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4935" activeTab="0"/>
  </bookViews>
  <sheets>
    <sheet name="Титульный" sheetId="1" r:id="rId1"/>
    <sheet name="10км, М." sheetId="2" r:id="rId2"/>
    <sheet name="10 км, Ж." sheetId="3" r:id="rId3"/>
    <sheet name="15 км" sheetId="4" r:id="rId4"/>
    <sheet name="5 км, М." sheetId="5" r:id="rId5"/>
    <sheet name="5 км, Ж." sheetId="6" r:id="rId6"/>
    <sheet name="15 км, ВК" sheetId="7" r:id="rId7"/>
    <sheet name="10 км, ВК" sheetId="8" r:id="rId8"/>
    <sheet name="5 км, ВК" sheetId="9" r:id="rId9"/>
  </sheets>
  <definedNames>
    <definedName name="_xlnm._FilterDatabase">'10 км, Ж.'!$A$6:$J$45</definedName>
    <definedName name="_xlnm._FilterDatabase_1">'15 км'!$A$6:$J$110</definedName>
    <definedName name="_xlnm._FilterDatabase_1_1">'15 км'!$A$6:$J$110</definedName>
    <definedName name="_xlnm._FilterDatabase_2">'15 км, ВК'!$A$6:$J$14</definedName>
    <definedName name="_xlnm._FilterDatabase_2_1">'15 км, ВК'!$A$6:$J$14</definedName>
    <definedName name="_xlnm._FilterDatabase_3">'5 км, Ж.'!$A$6:$J$7</definedName>
    <definedName name="_xlnm._FilterDatabase_3_1">'5 км, Ж.'!$A$6:$J$7</definedName>
    <definedName name="_xlnm._FilterDatabase_4">#REF!</definedName>
    <definedName name="_xlnm._FilterDatabase_4_1">#REF!</definedName>
    <definedName name="_xlnm._FilterDatabase_5">'10 км, Ж.'!$A$6:$J$45</definedName>
    <definedName name="_xlnm.Print_Area">'10 км, Ж.'!$A$1:$J$43</definedName>
    <definedName name="_xlnm.Print_Area_1">'15 км'!$A$1:$J$110</definedName>
    <definedName name="_xlnm.Print_Area_2">'15 км, ВК'!$A$1:$J$8</definedName>
    <definedName name="_xlnm.Print_Area_3">'5 км, Ж.'!$A$1:$J$7</definedName>
    <definedName name="_xlnm.Print_Area_4">#REF!</definedName>
    <definedName name="_xlnm._FilterDatabase" localSheetId="2" hidden="1">'10 км, Ж.'!$A$6:$J$45</definedName>
    <definedName name="_xlnm._FilterDatabase" localSheetId="3" hidden="1">'15 км'!$A$6:$J$197</definedName>
    <definedName name="_xlnm._FilterDatabase" localSheetId="6" hidden="1">'15 км, ВК'!$A$6:$J$14</definedName>
    <definedName name="_xlnm._FilterDatabase" localSheetId="5" hidden="1">'5 км, Ж.'!$A$6:$J$7</definedName>
    <definedName name="_xlnm._FilterDatabase" localSheetId="4" hidden="1">'5 км, М.'!$A$6:$J$23</definedName>
    <definedName name="_xlnm.Print_Area" localSheetId="2">'10 км, Ж.'!$A$1:$J$43</definedName>
    <definedName name="_xlnm.Print_Area" localSheetId="3">'15 км'!$A$1:$J$110</definedName>
    <definedName name="_xlnm.Print_Area" localSheetId="6">'15 км, ВК'!$A$1:$J$8</definedName>
    <definedName name="_xlnm.Print_Area" localSheetId="5">'5 км, Ж.'!$A$1:$J$7</definedName>
  </definedNames>
  <calcPr fullCalcOnLoad="1"/>
</workbook>
</file>

<file path=xl/sharedStrings.xml><?xml version="1.0" encoding="utf-8"?>
<sst xmlns="http://schemas.openxmlformats.org/spreadsheetml/2006/main" count="931" uniqueCount="284">
  <si>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</si>
  <si>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</si>
  <si>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Клуб Активного Оздоровления «Сильвия»</t>
  </si>
  <si>
    <t>г. Гатчина (Ленинградская область)</t>
  </si>
  <si>
    <t>ИТОГОВЫЙ  ПРОТОКОЛ 10 км</t>
  </si>
  <si>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</si>
  <si>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</si>
  <si>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</si>
  <si>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</si>
  <si>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</si>
  <si>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</si>
  <si>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</si>
  <si>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</si>
  <si>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</si>
  <si>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</si>
  <si>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Должиков Виктор</t>
  </si>
  <si>
    <t>Электросила</t>
  </si>
  <si>
    <t>Фоминых Игорь</t>
  </si>
  <si>
    <t>-</t>
  </si>
  <si>
    <t>Дегтяренко Анатолий</t>
  </si>
  <si>
    <t>Гатчина</t>
  </si>
  <si>
    <t>Сильвия</t>
  </si>
  <si>
    <t>Гершман Михаил</t>
  </si>
  <si>
    <t>Динамо</t>
  </si>
  <si>
    <t>Galaxy</t>
  </si>
  <si>
    <t>Петергоф</t>
  </si>
  <si>
    <t>Красногвардеец</t>
  </si>
  <si>
    <t>Москва</t>
  </si>
  <si>
    <t>Ерофеев Алексей</t>
  </si>
  <si>
    <t>Петров Александр</t>
  </si>
  <si>
    <t>Бегуницы</t>
  </si>
  <si>
    <t>Кабанов Константин</t>
  </si>
  <si>
    <t>Нефёдов Максим</t>
  </si>
  <si>
    <t>Петров Андрей</t>
  </si>
  <si>
    <t>Казанцев Юрий</t>
  </si>
  <si>
    <t>Матухин Игорь</t>
  </si>
  <si>
    <t>БИМ</t>
  </si>
  <si>
    <t>Волосово</t>
  </si>
  <si>
    <t>Белов Сергей</t>
  </si>
  <si>
    <t>Карамзин Кирилл</t>
  </si>
  <si>
    <t>Самохин Юрий</t>
  </si>
  <si>
    <t>Зализнюк Александр</t>
  </si>
  <si>
    <t>21runners</t>
  </si>
  <si>
    <t>Волков Сергей</t>
  </si>
  <si>
    <t>Сосновый Бор</t>
  </si>
  <si>
    <t>Пушкин</t>
  </si>
  <si>
    <t>Беляев Виктор</t>
  </si>
  <si>
    <t>Аверин Павел</t>
  </si>
  <si>
    <t>Ефимов Анатолий</t>
  </si>
  <si>
    <t>сошёл</t>
  </si>
  <si>
    <t>н/я</t>
  </si>
  <si>
    <t>Лайков Евгений</t>
  </si>
  <si>
    <t>Кировец</t>
  </si>
  <si>
    <t>Лаврикова Светлана</t>
  </si>
  <si>
    <t>Емельяненко Софья</t>
  </si>
  <si>
    <t>Артемьева Ирина</t>
  </si>
  <si>
    <t>Акимочкина Елена</t>
  </si>
  <si>
    <t>21Runners</t>
  </si>
  <si>
    <t>Лабонина Елена</t>
  </si>
  <si>
    <t>Соколова Ольга</t>
  </si>
  <si>
    <t>Денченкова Ирина</t>
  </si>
  <si>
    <t>Алтышов Павел</t>
  </si>
  <si>
    <t>Зигангиров Родион</t>
  </si>
  <si>
    <t>Суханов Александр</t>
  </si>
  <si>
    <t>Красное Село</t>
  </si>
  <si>
    <t>Воробьев Альберт</t>
  </si>
  <si>
    <t>Люберцы</t>
  </si>
  <si>
    <t>Волкуша</t>
  </si>
  <si>
    <t>Кузнецов Дмитрий</t>
  </si>
  <si>
    <t>Бокситогорск</t>
  </si>
  <si>
    <t>Тихвин</t>
  </si>
  <si>
    <t>Кокин Леонид</t>
  </si>
  <si>
    <t>Мастин Александр</t>
  </si>
  <si>
    <t>IRC</t>
  </si>
  <si>
    <t>Лепин Андрей</t>
  </si>
  <si>
    <t>Всеволожск</t>
  </si>
  <si>
    <t>Яковлева Екатерина</t>
  </si>
  <si>
    <t>Челамбицкая Елена</t>
  </si>
  <si>
    <t>Рыков Артём</t>
  </si>
  <si>
    <t>Пятко Александр</t>
  </si>
  <si>
    <t>Отавин Сергей</t>
  </si>
  <si>
    <t>Мамонтов Евгений</t>
  </si>
  <si>
    <t>М18</t>
  </si>
  <si>
    <t>VIII Пробег "Межсезонье"</t>
  </si>
  <si>
    <t>ИТОГОВЫЙ  ПРОТОКОЛ 15 км</t>
  </si>
  <si>
    <t>ИТОГОВЫЙ  ПРОТОКОЛ 5 км</t>
  </si>
  <si>
    <t>Итоговый протокол
Легкоатетический пробег
VIII Пробег "Межсезонье"</t>
  </si>
  <si>
    <t>Лобанов Михаил</t>
  </si>
  <si>
    <t>Бабчин Олег</t>
  </si>
  <si>
    <t>Второе Дыхание</t>
  </si>
  <si>
    <t>Фёдоров Николай</t>
  </si>
  <si>
    <t>Акрон</t>
  </si>
  <si>
    <t>М40</t>
  </si>
  <si>
    <t>Румянцев Павел</t>
  </si>
  <si>
    <t>Маноми</t>
  </si>
  <si>
    <t>Ковенков Сергей</t>
  </si>
  <si>
    <t>Кульматицкий Марат</t>
  </si>
  <si>
    <t>Стрекаловский Дмитрий</t>
  </si>
  <si>
    <t>Борисов Алексей</t>
  </si>
  <si>
    <t>Донцу Роман</t>
  </si>
  <si>
    <t>ВИТУ</t>
  </si>
  <si>
    <t>Сова Константин</t>
  </si>
  <si>
    <t>М50</t>
  </si>
  <si>
    <t>Куликов Пётр</t>
  </si>
  <si>
    <t>Ям-Тесово</t>
  </si>
  <si>
    <t>Фридман Виктор</t>
  </si>
  <si>
    <t>Кузнецов Артём</t>
  </si>
  <si>
    <t>Борисов Ростислав</t>
  </si>
  <si>
    <t>ВИЖДВ</t>
  </si>
  <si>
    <t>Пилипко Михаил</t>
  </si>
  <si>
    <t>СпбГПУ</t>
  </si>
  <si>
    <t>Березин иван</t>
  </si>
  <si>
    <t>Петрищев Максим</t>
  </si>
  <si>
    <t>Моршанск</t>
  </si>
  <si>
    <t>Строков Дмитрий</t>
  </si>
  <si>
    <t>Малин Сергей</t>
  </si>
  <si>
    <t>SableX.team</t>
  </si>
  <si>
    <t>Рубцев Василий</t>
  </si>
  <si>
    <t>Вологда</t>
  </si>
  <si>
    <t>Бакулев Михаил</t>
  </si>
  <si>
    <t>КЛБ Тихвин</t>
  </si>
  <si>
    <t>Локтионов Владимир</t>
  </si>
  <si>
    <t>Котов Павел</t>
  </si>
  <si>
    <t>Суоранда</t>
  </si>
  <si>
    <t>Матвеев Николай</t>
  </si>
  <si>
    <t>Григорьев Алексей</t>
  </si>
  <si>
    <t>Сидоров Сергей</t>
  </si>
  <si>
    <t>Динамо-Спб</t>
  </si>
  <si>
    <t>Никитин Евгений</t>
  </si>
  <si>
    <t>Сибирцев Иван</t>
  </si>
  <si>
    <t>Шутов Александр</t>
  </si>
  <si>
    <t>Nike Run Club</t>
  </si>
  <si>
    <t>Серебряков Алексей</t>
  </si>
  <si>
    <t>Десятерюк Илья</t>
  </si>
  <si>
    <t>Кудрявцев Константин</t>
  </si>
  <si>
    <t>Шалбин Вячеслав</t>
  </si>
  <si>
    <t>Лутовинов Иван</t>
  </si>
  <si>
    <t>Петродворец</t>
  </si>
  <si>
    <t>Афанасьев Василий</t>
  </si>
  <si>
    <t>Мамонтов Вячеслав</t>
  </si>
  <si>
    <t>Новоуральск</t>
  </si>
  <si>
    <t>Конобеев Артём</t>
  </si>
  <si>
    <t>Муравьев Алексей</t>
  </si>
  <si>
    <t>Мондонин Владислав</t>
  </si>
  <si>
    <t>ГПК</t>
  </si>
  <si>
    <t>Филютич Александр</t>
  </si>
  <si>
    <t>Темченко Анатолий</t>
  </si>
  <si>
    <t>Мурманск</t>
  </si>
  <si>
    <t>КОФКСиДМ</t>
  </si>
  <si>
    <t>Силантьев Константин</t>
  </si>
  <si>
    <t>Юдин Андрей</t>
  </si>
  <si>
    <t>Жидовин Дмитрий</t>
  </si>
  <si>
    <t>Идрисов Даниил</t>
  </si>
  <si>
    <t>Щербаков Вадим</t>
  </si>
  <si>
    <t>Щемелинин Антон</t>
  </si>
  <si>
    <t>Фёдоров Владимир</t>
  </si>
  <si>
    <t>Яroller</t>
  </si>
  <si>
    <t>Васильев Александр</t>
  </si>
  <si>
    <t>Тимофеев Дмитрий</t>
  </si>
  <si>
    <t>Dim-Team</t>
  </si>
  <si>
    <t>Павлов Сергей</t>
  </si>
  <si>
    <t>Семёнов Сергей</t>
  </si>
  <si>
    <t>Кравцов Родион</t>
  </si>
  <si>
    <t>Карцев Юрий</t>
  </si>
  <si>
    <t>ЛАЭС</t>
  </si>
  <si>
    <t>Панеев Александр</t>
  </si>
  <si>
    <t>ОСА "Север"</t>
  </si>
  <si>
    <t>Радостин Дмитрий</t>
  </si>
  <si>
    <t>Кузнецов Павел</t>
  </si>
  <si>
    <t>Перепеч Игорь</t>
  </si>
  <si>
    <t>Токарик Артем</t>
  </si>
  <si>
    <t>РКА "Р-2"</t>
  </si>
  <si>
    <t>Колесников Григорий</t>
  </si>
  <si>
    <t>Добровольные саентологические священники</t>
  </si>
  <si>
    <t>Шпаковский Александр</t>
  </si>
  <si>
    <t>Кораблёв Александр</t>
  </si>
  <si>
    <t>Пушкинские железные Стари</t>
  </si>
  <si>
    <t>Беляков Андрей</t>
  </si>
  <si>
    <t>Миронов Илья</t>
  </si>
  <si>
    <t>Костылёв Станислав</t>
  </si>
  <si>
    <t>Биткин Данила</t>
  </si>
  <si>
    <t>Гудков Алексей</t>
  </si>
  <si>
    <t>Зайцев Виталий</t>
  </si>
  <si>
    <t>Манкевич Сергей</t>
  </si>
  <si>
    <t>Щербо Алексей</t>
  </si>
  <si>
    <t>Тайцы</t>
  </si>
  <si>
    <t>Tsvetkov Konstantin</t>
  </si>
  <si>
    <t>Бунаков Владимир</t>
  </si>
  <si>
    <t>TRIATLETA</t>
  </si>
  <si>
    <t>Рачук Константин</t>
  </si>
  <si>
    <t>Серебряков Евгений</t>
  </si>
  <si>
    <t>Королёв Антон</t>
  </si>
  <si>
    <t>Беловзоров Максим</t>
  </si>
  <si>
    <t>Сокол Александр</t>
  </si>
  <si>
    <t>М17</t>
  </si>
  <si>
    <t>Цыганков Андрей</t>
  </si>
  <si>
    <t>Московская ДЮСШ-2</t>
  </si>
  <si>
    <t>Петров Никита</t>
  </si>
  <si>
    <t xml:space="preserve">Русаленко Никита </t>
  </si>
  <si>
    <t>Мирошкин Илья</t>
  </si>
  <si>
    <t>ДЮСШ-3</t>
  </si>
  <si>
    <t>Курилёнок Ярослав</t>
  </si>
  <si>
    <t>ДЮСШ</t>
  </si>
  <si>
    <t>Муравьев Савелий</t>
  </si>
  <si>
    <t>Шолохова Оксана</t>
  </si>
  <si>
    <t>Ж17</t>
  </si>
  <si>
    <t>Мишин Константин</t>
  </si>
  <si>
    <t>М65</t>
  </si>
  <si>
    <t>Овчинников Павел</t>
  </si>
  <si>
    <t>Зайцев Влад</t>
  </si>
  <si>
    <t>Силантьев Иван</t>
  </si>
  <si>
    <t>М70</t>
  </si>
  <si>
    <t>Иванов Вячеслав</t>
  </si>
  <si>
    <t>Мамонтова Светлана</t>
  </si>
  <si>
    <t>в/к</t>
  </si>
  <si>
    <t>Сруртдинов Тимур</t>
  </si>
  <si>
    <t>ИТОГОВЫЙ  ПРОТОКОЛ 15 км ВНЕ КОНКУРСА</t>
  </si>
  <si>
    <t>ИТОГОВЫЙ  ПРОТОКОЛ 10 км ВНЕ КОНКУРСА</t>
  </si>
  <si>
    <t>ИТОГОВЫЙ  ПРОТОКОЛ 5 км ВНЕ КОНКУРСА</t>
  </si>
  <si>
    <t>Запольских Николай</t>
  </si>
  <si>
    <t>Киров</t>
  </si>
  <si>
    <t>Родина</t>
  </si>
  <si>
    <t>Соколов Сергей</t>
  </si>
  <si>
    <t>Пряшаников Владимир</t>
  </si>
  <si>
    <t>Сорокин Алексей</t>
  </si>
  <si>
    <t>Индодиров Евгений</t>
  </si>
  <si>
    <t>Бойцов Дмитрий</t>
  </si>
  <si>
    <t>Малая Вишера</t>
  </si>
  <si>
    <t>Круглик Иван</t>
  </si>
  <si>
    <t>Минск</t>
  </si>
  <si>
    <t>Бирышевская Алёна</t>
  </si>
  <si>
    <t>Аглетдинов Алексей</t>
  </si>
  <si>
    <t>Ивангород</t>
  </si>
  <si>
    <t>Самигулов Самат</t>
  </si>
  <si>
    <t>Муравьев Всеволод</t>
  </si>
  <si>
    <t>Петрашко Сергей</t>
  </si>
  <si>
    <t>Суходольский Виктор</t>
  </si>
  <si>
    <t>Спиридонова Алёна</t>
  </si>
  <si>
    <t>Куриленок Борис</t>
  </si>
  <si>
    <t>Красносельская ДЮСШ</t>
  </si>
  <si>
    <t>Тамм Александр</t>
  </si>
  <si>
    <t>п. Вруда</t>
  </si>
  <si>
    <t>М60</t>
  </si>
  <si>
    <t>Ерофеева Валерия</t>
  </si>
  <si>
    <t>Ж18</t>
  </si>
  <si>
    <t>Иванова Наталья</t>
  </si>
  <si>
    <t>Филютич Владимир</t>
  </si>
  <si>
    <t>Антонова Ольга</t>
  </si>
  <si>
    <t>Ж50</t>
  </si>
  <si>
    <t>Мадьянова Екатерина</t>
  </si>
  <si>
    <t>Чучина Ирина</t>
  </si>
  <si>
    <t>Школа Бега</t>
  </si>
  <si>
    <t>Неверова Мария</t>
  </si>
  <si>
    <t>Озолина Яна</t>
  </si>
  <si>
    <t>Ж40</t>
  </si>
  <si>
    <t>Афанасьева Наталья</t>
  </si>
  <si>
    <t>Ростелеком</t>
  </si>
  <si>
    <t>Медведева Вероника</t>
  </si>
  <si>
    <t>Кан Наталья</t>
  </si>
  <si>
    <t>Бизяева Ирина</t>
  </si>
  <si>
    <t>Чугреева Ольга</t>
  </si>
  <si>
    <t>Невская СДЮШОР №2</t>
  </si>
  <si>
    <t>Павлова Алина</t>
  </si>
  <si>
    <t>Киселёва Анастасия</t>
  </si>
  <si>
    <t>Хорушко Ольга</t>
  </si>
  <si>
    <t>Лоран Марина</t>
  </si>
  <si>
    <t>Дегтева Мария</t>
  </si>
  <si>
    <t>Шилова Мария</t>
  </si>
  <si>
    <t>Голубь Валерия</t>
  </si>
  <si>
    <t>Фёдорова Ольга</t>
  </si>
  <si>
    <t>Соловьева Наталья</t>
  </si>
  <si>
    <t>Костина Анастасия</t>
  </si>
  <si>
    <t>МГТУ</t>
  </si>
  <si>
    <t>Model Group</t>
  </si>
  <si>
    <t>Боровикова Наталия</t>
  </si>
  <si>
    <t>Любимова Елена</t>
  </si>
  <si>
    <t>Подхалюзина Маргарита</t>
  </si>
  <si>
    <t>Кожухова Мария</t>
  </si>
  <si>
    <t>Дмитриева Екатерина</t>
  </si>
  <si>
    <t>Ражева Оксана</t>
  </si>
  <si>
    <t>Страна</t>
  </si>
  <si>
    <t>Россия</t>
  </si>
  <si>
    <t>Беларусь</t>
  </si>
  <si>
    <t>Ленинградская обл., г. Гатчина  02.11.2014 12:00:00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</si>
</sst>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/d/yyyy"/>
    <numFmt numFmtId="173" formatCode="[$-F400]h:mm:ss\ AM/PM"/>
    <numFmt numFmtId="174" formatCode="[$-FC19]d\ mmmm\ yyyy\ &quot;г.&quot;"/>
    <numFmt numFmtId="175" formatCode="h:mm:ss;@"/>
    <numFmt numFmtId="176" formatCode="[h]:mm:ss;@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8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49" fontId="1" fillId="0" borderId="0" xfId="33" applyNumberFormat="1" applyAlignment="1">
      <alignment horizontal="center"/>
      <protection/>
    </xf>
    <xf numFmtId="173" fontId="1" fillId="0" borderId="0" xfId="33" applyNumberFormat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33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1" fillId="0" borderId="0" xfId="33" applyFont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19" borderId="10" xfId="33" applyFont="1" applyFill="1" applyBorder="1" applyAlignment="1">
      <alignment horizontal="center"/>
      <protection/>
    </xf>
    <xf numFmtId="0" fontId="1" fillId="19" borderId="10" xfId="33" applyFont="1" applyFill="1" applyBorder="1">
      <alignment/>
      <protection/>
    </xf>
    <xf numFmtId="49" fontId="1" fillId="19" borderId="10" xfId="33" applyNumberFormat="1" applyFont="1" applyFill="1" applyBorder="1" applyAlignment="1">
      <alignment horizontal="center"/>
      <protection/>
    </xf>
    <xf numFmtId="173" fontId="1" fillId="19" borderId="10" xfId="33" applyNumberFormat="1" applyFont="1" applyFill="1" applyBorder="1" applyAlignment="1">
      <alignment horizontal="center"/>
      <protection/>
    </xf>
    <xf numFmtId="21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33" applyFont="1">
      <alignment/>
      <protection/>
    </xf>
    <xf numFmtId="0" fontId="21" fillId="0" borderId="0" xfId="33" applyFont="1" applyAlignment="1">
      <alignment/>
      <protection/>
    </xf>
    <xf numFmtId="0" fontId="21" fillId="0" borderId="0" xfId="33" applyFont="1" applyAlignment="1">
      <alignment wrapText="1"/>
      <protection/>
    </xf>
    <xf numFmtId="0" fontId="19" fillId="0" borderId="0" xfId="33" applyFont="1" applyBorder="1" applyAlignment="1">
      <alignment horizontal="center" wrapText="1"/>
      <protection/>
    </xf>
    <xf numFmtId="0" fontId="20" fillId="0" borderId="0" xfId="33" applyFont="1" applyBorder="1" applyAlignment="1">
      <alignment horizontal="center" wrapText="1"/>
      <protection/>
    </xf>
    <xf numFmtId="14" fontId="1" fillId="0" borderId="0" xfId="33" applyNumberFormat="1" applyFont="1" applyBorder="1" applyAlignment="1">
      <alignment horizontal="center"/>
      <protection/>
    </xf>
    <xf numFmtId="172" fontId="1" fillId="0" borderId="0" xfId="33" applyNumberFormat="1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19050</xdr:rowOff>
    </xdr:from>
    <xdr:to>
      <xdr:col>4</xdr:col>
      <xdr:colOff>123825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00150"/>
          <a:ext cx="1228725" cy="6572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3</xdr:col>
      <xdr:colOff>552450</xdr:colOff>
      <xdr:row>29</xdr:row>
      <xdr:rowOff>133350</xdr:rowOff>
    </xdr:from>
    <xdr:to>
      <xdr:col>5</xdr:col>
      <xdr:colOff>95250</xdr:colOff>
      <xdr:row>35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019800"/>
          <a:ext cx="704850" cy="8667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4</xdr:col>
      <xdr:colOff>533400</xdr:colOff>
      <xdr:row>3</xdr:row>
      <xdr:rowOff>152400</xdr:rowOff>
    </xdr:from>
    <xdr:to>
      <xdr:col>7</xdr:col>
      <xdr:colOff>0</xdr:colOff>
      <xdr:row>7</xdr:row>
      <xdr:rowOff>142875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143000"/>
          <a:ext cx="1209675" cy="6953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76200</xdr:colOff>
      <xdr:row>15</xdr:row>
      <xdr:rowOff>85725</xdr:rowOff>
    </xdr:from>
    <xdr:to>
      <xdr:col>3</xdr:col>
      <xdr:colOff>133350</xdr:colOff>
      <xdr:row>20</xdr:row>
      <xdr:rowOff>142875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3705225"/>
          <a:ext cx="1219200" cy="8667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5</xdr:col>
      <xdr:colOff>342900</xdr:colOff>
      <xdr:row>15</xdr:row>
      <xdr:rowOff>95250</xdr:rowOff>
    </xdr:from>
    <xdr:to>
      <xdr:col>7</xdr:col>
      <xdr:colOff>485775</xdr:colOff>
      <xdr:row>19</xdr:row>
      <xdr:rowOff>85725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3714750"/>
          <a:ext cx="1304925" cy="638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3</xdr:col>
      <xdr:colOff>295275</xdr:colOff>
      <xdr:row>15</xdr:row>
      <xdr:rowOff>38100</xdr:rowOff>
    </xdr:from>
    <xdr:to>
      <xdr:col>5</xdr:col>
      <xdr:colOff>104775</xdr:colOff>
      <xdr:row>20</xdr:row>
      <xdr:rowOff>142875</xdr:rowOff>
    </xdr:to>
    <xdr:pic>
      <xdr:nvPicPr>
        <xdr:cNvPr id="6" name="Рисунок 7" descr="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36576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6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5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6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5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6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9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8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8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12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8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noFill/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noFill/>
          <a:ln w="9360" cmpd="sng">
            <a:noFill/>
          </a:ln>
        </xdr:spPr>
      </xdr:pic>
    </xdr:grpSp>
    <xdr:clientData/>
  </xdr:twoCellAnchor>
  <xdr:twoCellAnchor editAs="oneCell">
    <xdr:from>
      <xdr:col>2</xdr:col>
      <xdr:colOff>676275</xdr:colOff>
      <xdr:row>0</xdr:row>
      <xdr:rowOff>0</xdr:rowOff>
    </xdr:from>
    <xdr:to>
      <xdr:col>2</xdr:col>
      <xdr:colOff>1552575</xdr:colOff>
      <xdr:row>4</xdr:row>
      <xdr:rowOff>161925</xdr:rowOff>
    </xdr:to>
    <xdr:pic>
      <xdr:nvPicPr>
        <xdr:cNvPr id="4" name="Рисунок 16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0">
      <selection activeCell="A1" sqref="A1:I1"/>
    </sheetView>
  </sheetViews>
  <sheetFormatPr defaultColWidth="8.7109375" defaultRowHeight="12.75"/>
  <cols>
    <col min="1" max="16384" width="8.7109375" style="27" customWidth="1"/>
  </cols>
  <sheetData>
    <row r="1" spans="1:9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1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">
      <c r="A5" s="29"/>
      <c r="B5" s="28"/>
      <c r="C5" s="28"/>
      <c r="D5" s="28"/>
      <c r="E5" s="28"/>
      <c r="F5" s="28"/>
      <c r="G5" s="28"/>
      <c r="H5" s="28"/>
      <c r="I5" s="28"/>
    </row>
    <row r="13" spans="1:9" ht="62.25" customHeight="1">
      <c r="A13" s="31" t="s">
        <v>86</v>
      </c>
      <c r="B13" s="31"/>
      <c r="C13" s="31"/>
      <c r="D13" s="31"/>
      <c r="E13" s="31"/>
      <c r="F13" s="31"/>
      <c r="G13" s="31"/>
      <c r="H13" s="31"/>
      <c r="I13" s="31"/>
    </row>
    <row r="37" spans="1:9" ht="15">
      <c r="A37" s="32">
        <v>41945</v>
      </c>
      <c r="B37" s="32"/>
      <c r="C37" s="32"/>
      <c r="D37" s="32"/>
      <c r="E37" s="32"/>
      <c r="F37" s="32"/>
      <c r="G37" s="32"/>
      <c r="H37" s="32"/>
      <c r="I37" s="32"/>
    </row>
    <row r="38" spans="1:9" ht="15">
      <c r="A38" s="33" t="s">
        <v>3</v>
      </c>
      <c r="B38" s="33"/>
      <c r="C38" s="33"/>
      <c r="D38" s="33"/>
      <c r="E38" s="33"/>
      <c r="F38" s="33"/>
      <c r="G38" s="33"/>
      <c r="H38" s="33"/>
      <c r="I38" s="33"/>
    </row>
  </sheetData>
  <sheetProtection selectLockedCells="1" selectUnlockedCells="1"/>
  <mergeCells count="6">
    <mergeCell ref="A37:I37"/>
    <mergeCell ref="A38:I38"/>
    <mergeCell ref="A1:I1"/>
    <mergeCell ref="A2:I2"/>
    <mergeCell ref="A3:I3"/>
    <mergeCell ref="A13:I13"/>
  </mergeCells>
  <printOptions/>
  <pageMargins left="0.9840277777777777" right="0.9840277777777777" top="0.7875" bottom="0.7875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7109375" style="0" customWidth="1"/>
    <col min="2" max="2" width="5.140625" style="0" customWidth="1"/>
    <col min="3" max="3" width="26.140625" style="0" customWidth="1"/>
    <col min="6" max="6" width="18.421875" style="0" customWidth="1"/>
    <col min="7" max="7" width="24.7109375" style="0" customWidth="1"/>
    <col min="8" max="8" width="14.28125" style="0" customWidth="1"/>
  </cols>
  <sheetData>
    <row r="1" spans="1:10" s="1" customFormat="1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5">
      <c r="A4" s="2"/>
      <c r="B4" s="2"/>
      <c r="D4" s="2"/>
      <c r="E4" s="2"/>
      <c r="F4" s="2"/>
      <c r="G4" s="2"/>
      <c r="H4" s="4"/>
      <c r="I4" s="2"/>
      <c r="J4" s="2"/>
    </row>
    <row r="5" spans="1:10" s="1" customFormat="1" ht="15">
      <c r="A5" s="2"/>
      <c r="B5" s="2"/>
      <c r="D5" s="2"/>
      <c r="E5" s="2"/>
      <c r="F5" s="2"/>
      <c r="G5" s="2"/>
      <c r="H5" s="4"/>
      <c r="I5" s="2"/>
      <c r="J5" s="2"/>
    </row>
    <row r="6" spans="1:10" s="1" customFormat="1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6" t="s">
        <v>9</v>
      </c>
      <c r="G6" s="14" t="s">
        <v>10</v>
      </c>
      <c r="H6" s="17" t="s">
        <v>11</v>
      </c>
      <c r="I6" s="14" t="s">
        <v>12</v>
      </c>
      <c r="J6" s="14" t="s">
        <v>13</v>
      </c>
    </row>
    <row r="7" spans="1:10" ht="12.75">
      <c r="A7" s="12">
        <v>1</v>
      </c>
      <c r="B7" s="13">
        <v>145</v>
      </c>
      <c r="C7" s="7" t="s">
        <v>240</v>
      </c>
      <c r="D7" s="13">
        <v>1953</v>
      </c>
      <c r="E7" s="13" t="s">
        <v>281</v>
      </c>
      <c r="F7" s="13" t="s">
        <v>241</v>
      </c>
      <c r="G7" s="12"/>
      <c r="H7" s="20">
        <v>0.026516203703703698</v>
      </c>
      <c r="I7" s="13" t="s">
        <v>242</v>
      </c>
      <c r="J7" s="12">
        <v>1</v>
      </c>
    </row>
    <row r="8" spans="1:10" ht="12.75">
      <c r="A8" s="12">
        <v>2</v>
      </c>
      <c r="B8" s="13">
        <v>79</v>
      </c>
      <c r="C8" s="7" t="s">
        <v>246</v>
      </c>
      <c r="D8" s="13">
        <v>1950</v>
      </c>
      <c r="E8" s="13" t="s">
        <v>281</v>
      </c>
      <c r="F8" s="13" t="s">
        <v>18</v>
      </c>
      <c r="G8" s="13" t="s">
        <v>45</v>
      </c>
      <c r="H8" s="20">
        <v>0.029687500000000002</v>
      </c>
      <c r="I8" s="13" t="s">
        <v>242</v>
      </c>
      <c r="J8" s="12">
        <v>2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" customWidth="1"/>
    <col min="2" max="2" width="5.140625" style="2" customWidth="1"/>
    <col min="3" max="3" width="26.140625" style="1" customWidth="1"/>
    <col min="4" max="5" width="9.140625" style="2" customWidth="1"/>
    <col min="6" max="6" width="18.421875" style="3" customWidth="1"/>
    <col min="7" max="7" width="24.7109375" style="2" customWidth="1"/>
    <col min="8" max="8" width="14.28125" style="4" customWidth="1"/>
    <col min="9" max="10" width="9.140625" style="2" customWidth="1"/>
    <col min="11" max="16384" width="8.7109375" style="1" customWidth="1"/>
  </cols>
  <sheetData>
    <row r="1" spans="1:10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ht="15">
      <c r="F4" s="2"/>
    </row>
    <row r="5" ht="15">
      <c r="F5" s="2"/>
    </row>
    <row r="6" spans="1:10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6" t="s">
        <v>9</v>
      </c>
      <c r="G6" s="14" t="s">
        <v>10</v>
      </c>
      <c r="H6" s="17" t="s">
        <v>11</v>
      </c>
      <c r="I6" s="14" t="s">
        <v>12</v>
      </c>
      <c r="J6" s="14" t="s">
        <v>13</v>
      </c>
    </row>
    <row r="7" spans="1:10" ht="15">
      <c r="A7" s="12">
        <v>1</v>
      </c>
      <c r="B7" s="13">
        <v>75</v>
      </c>
      <c r="C7" s="7" t="s">
        <v>243</v>
      </c>
      <c r="D7" s="13">
        <v>1996</v>
      </c>
      <c r="E7" s="13" t="s">
        <v>281</v>
      </c>
      <c r="F7" s="13" t="s">
        <v>20</v>
      </c>
      <c r="G7" s="12"/>
      <c r="H7" s="20">
        <v>0.02704861111111111</v>
      </c>
      <c r="I7" s="13" t="s">
        <v>244</v>
      </c>
      <c r="J7" s="12">
        <v>1</v>
      </c>
    </row>
    <row r="8" spans="1:10" ht="15">
      <c r="A8" s="12">
        <v>2</v>
      </c>
      <c r="B8" s="13">
        <v>172</v>
      </c>
      <c r="C8" s="7" t="s">
        <v>245</v>
      </c>
      <c r="D8" s="13">
        <v>1978</v>
      </c>
      <c r="E8" s="13" t="s">
        <v>281</v>
      </c>
      <c r="F8" s="13" t="s">
        <v>137</v>
      </c>
      <c r="G8" s="12"/>
      <c r="H8" s="20">
        <v>0.029490740740740744</v>
      </c>
      <c r="I8" s="13" t="s">
        <v>244</v>
      </c>
      <c r="J8" s="12">
        <v>2</v>
      </c>
    </row>
    <row r="9" spans="1:10" ht="15">
      <c r="A9" s="12">
        <v>3</v>
      </c>
      <c r="B9" s="13">
        <v>93</v>
      </c>
      <c r="C9" s="7" t="s">
        <v>247</v>
      </c>
      <c r="D9" s="13">
        <v>1959</v>
      </c>
      <c r="E9" s="13" t="s">
        <v>281</v>
      </c>
      <c r="F9" s="13" t="s">
        <v>14</v>
      </c>
      <c r="G9" s="12" t="s">
        <v>26</v>
      </c>
      <c r="H9" s="20">
        <v>0.030185185185185186</v>
      </c>
      <c r="I9" s="13" t="s">
        <v>248</v>
      </c>
      <c r="J9" s="12">
        <v>1</v>
      </c>
    </row>
    <row r="10" spans="1:10" ht="15">
      <c r="A10" s="12">
        <v>4</v>
      </c>
      <c r="B10" s="13">
        <v>169</v>
      </c>
      <c r="C10" s="7" t="s">
        <v>249</v>
      </c>
      <c r="D10" s="13">
        <v>1992</v>
      </c>
      <c r="E10" s="13" t="s">
        <v>281</v>
      </c>
      <c r="F10" s="13" t="s">
        <v>14</v>
      </c>
      <c r="G10" s="12" t="s">
        <v>52</v>
      </c>
      <c r="H10" s="20">
        <v>0.030289351851851855</v>
      </c>
      <c r="I10" s="12" t="s">
        <v>244</v>
      </c>
      <c r="J10" s="12">
        <v>3</v>
      </c>
    </row>
    <row r="11" spans="1:10" ht="15">
      <c r="A11" s="12">
        <v>5</v>
      </c>
      <c r="B11" s="13">
        <v>168</v>
      </c>
      <c r="C11" s="7" t="s">
        <v>53</v>
      </c>
      <c r="D11" s="13">
        <v>1962</v>
      </c>
      <c r="E11" s="13" t="s">
        <v>281</v>
      </c>
      <c r="F11" s="13" t="s">
        <v>20</v>
      </c>
      <c r="G11" s="12" t="s">
        <v>21</v>
      </c>
      <c r="H11" s="20">
        <v>0.0305787037037037</v>
      </c>
      <c r="I11" s="13" t="s">
        <v>248</v>
      </c>
      <c r="J11" s="12">
        <v>2</v>
      </c>
    </row>
    <row r="12" spans="1:10" ht="15">
      <c r="A12" s="12">
        <v>6</v>
      </c>
      <c r="B12" s="13">
        <v>171</v>
      </c>
      <c r="C12" s="7" t="s">
        <v>250</v>
      </c>
      <c r="D12" s="13">
        <v>1982</v>
      </c>
      <c r="E12" s="13" t="s">
        <v>281</v>
      </c>
      <c r="F12" s="13" t="s">
        <v>75</v>
      </c>
      <c r="G12" s="12"/>
      <c r="H12" s="20">
        <v>0.030937499999999996</v>
      </c>
      <c r="I12" s="13" t="s">
        <v>244</v>
      </c>
      <c r="J12" s="12">
        <v>4</v>
      </c>
    </row>
    <row r="13" spans="1:10" ht="15">
      <c r="A13" s="12">
        <v>7</v>
      </c>
      <c r="B13" s="13">
        <v>81</v>
      </c>
      <c r="C13" s="7" t="s">
        <v>55</v>
      </c>
      <c r="D13" s="13">
        <v>1988</v>
      </c>
      <c r="E13" s="13" t="s">
        <v>281</v>
      </c>
      <c r="F13" s="13" t="s">
        <v>14</v>
      </c>
      <c r="G13" s="12" t="s">
        <v>251</v>
      </c>
      <c r="H13" s="20">
        <v>0.030983796296296297</v>
      </c>
      <c r="I13" s="13" t="s">
        <v>244</v>
      </c>
      <c r="J13" s="12">
        <v>5</v>
      </c>
    </row>
    <row r="14" spans="1:10" ht="15">
      <c r="A14" s="12">
        <v>8</v>
      </c>
      <c r="B14" s="12">
        <v>22</v>
      </c>
      <c r="C14" s="5" t="s">
        <v>56</v>
      </c>
      <c r="D14" s="12">
        <v>1982</v>
      </c>
      <c r="E14" s="13" t="s">
        <v>281</v>
      </c>
      <c r="F14" s="12" t="s">
        <v>45</v>
      </c>
      <c r="G14" s="12" t="s">
        <v>42</v>
      </c>
      <c r="H14" s="20">
        <v>0.03152777777777777</v>
      </c>
      <c r="I14" s="12" t="s">
        <v>244</v>
      </c>
      <c r="J14" s="12">
        <v>6</v>
      </c>
    </row>
    <row r="15" spans="1:10" ht="15">
      <c r="A15" s="12">
        <v>9</v>
      </c>
      <c r="B15" s="13">
        <v>83</v>
      </c>
      <c r="C15" s="7" t="s">
        <v>252</v>
      </c>
      <c r="D15" s="13">
        <v>1982</v>
      </c>
      <c r="E15" s="13" t="s">
        <v>281</v>
      </c>
      <c r="F15" s="13" t="s">
        <v>20</v>
      </c>
      <c r="G15" s="12"/>
      <c r="H15" s="20">
        <v>0.03207175925925926</v>
      </c>
      <c r="I15" s="13" t="s">
        <v>244</v>
      </c>
      <c r="J15" s="12">
        <v>7</v>
      </c>
    </row>
    <row r="16" spans="1:10" ht="15">
      <c r="A16" s="12">
        <v>10</v>
      </c>
      <c r="B16" s="13">
        <v>95</v>
      </c>
      <c r="C16" s="7" t="s">
        <v>253</v>
      </c>
      <c r="D16" s="13">
        <v>1972</v>
      </c>
      <c r="E16" s="13" t="s">
        <v>281</v>
      </c>
      <c r="F16" s="13" t="s">
        <v>14</v>
      </c>
      <c r="G16" s="12" t="s">
        <v>16</v>
      </c>
      <c r="H16" s="20">
        <v>0.03247685185185185</v>
      </c>
      <c r="I16" s="13" t="s">
        <v>254</v>
      </c>
      <c r="J16" s="12">
        <v>1</v>
      </c>
    </row>
    <row r="17" spans="1:10" ht="15">
      <c r="A17" s="12">
        <v>11</v>
      </c>
      <c r="B17" s="13">
        <v>173</v>
      </c>
      <c r="C17" s="7" t="s">
        <v>255</v>
      </c>
      <c r="D17" s="13">
        <v>1976</v>
      </c>
      <c r="E17" s="13" t="s">
        <v>281</v>
      </c>
      <c r="F17" s="13" t="s">
        <v>14</v>
      </c>
      <c r="G17" s="12" t="s">
        <v>256</v>
      </c>
      <c r="H17" s="20">
        <v>0.03275462962962963</v>
      </c>
      <c r="I17" s="13" t="s">
        <v>244</v>
      </c>
      <c r="J17" s="12">
        <v>8</v>
      </c>
    </row>
    <row r="18" spans="1:10" ht="15">
      <c r="A18" s="12">
        <v>12</v>
      </c>
      <c r="B18" s="12">
        <v>29</v>
      </c>
      <c r="C18" s="5" t="s">
        <v>257</v>
      </c>
      <c r="D18" s="12">
        <v>1982</v>
      </c>
      <c r="E18" s="13" t="s">
        <v>281</v>
      </c>
      <c r="F18" s="12" t="s">
        <v>14</v>
      </c>
      <c r="G18" s="13" t="s">
        <v>24</v>
      </c>
      <c r="H18" s="20">
        <v>0.03284722222222222</v>
      </c>
      <c r="I18" s="12" t="s">
        <v>244</v>
      </c>
      <c r="J18" s="12">
        <v>9</v>
      </c>
    </row>
    <row r="19" spans="1:10" ht="15">
      <c r="A19" s="12">
        <v>13</v>
      </c>
      <c r="B19" s="13">
        <v>157</v>
      </c>
      <c r="C19" s="7" t="s">
        <v>258</v>
      </c>
      <c r="D19" s="13">
        <v>1987</v>
      </c>
      <c r="E19" s="13" t="s">
        <v>281</v>
      </c>
      <c r="F19" s="13" t="s">
        <v>14</v>
      </c>
      <c r="G19" s="12"/>
      <c r="H19" s="20">
        <v>0.033067129629629634</v>
      </c>
      <c r="I19" s="12" t="s">
        <v>244</v>
      </c>
      <c r="J19" s="12">
        <v>10</v>
      </c>
    </row>
    <row r="20" spans="1:10" ht="15">
      <c r="A20" s="12">
        <v>14</v>
      </c>
      <c r="B20" s="12">
        <v>38</v>
      </c>
      <c r="C20" s="5" t="s">
        <v>58</v>
      </c>
      <c r="D20" s="12">
        <v>1970</v>
      </c>
      <c r="E20" s="13" t="s">
        <v>281</v>
      </c>
      <c r="F20" s="12" t="s">
        <v>14</v>
      </c>
      <c r="G20" s="12" t="s">
        <v>89</v>
      </c>
      <c r="H20" s="20">
        <v>0.033553240740740745</v>
      </c>
      <c r="I20" s="12" t="s">
        <v>254</v>
      </c>
      <c r="J20" s="12">
        <v>2</v>
      </c>
    </row>
    <row r="21" spans="1:10" ht="15">
      <c r="A21" s="12">
        <v>15</v>
      </c>
      <c r="B21" s="13">
        <v>71</v>
      </c>
      <c r="C21" s="7" t="s">
        <v>77</v>
      </c>
      <c r="D21" s="13">
        <v>1958</v>
      </c>
      <c r="E21" s="13" t="s">
        <v>281</v>
      </c>
      <c r="F21" s="13" t="s">
        <v>20</v>
      </c>
      <c r="G21" s="12" t="s">
        <v>21</v>
      </c>
      <c r="H21" s="20">
        <v>0.033854166666666664</v>
      </c>
      <c r="I21" s="13" t="s">
        <v>248</v>
      </c>
      <c r="J21" s="12">
        <v>3</v>
      </c>
    </row>
    <row r="22" spans="1:10" ht="15">
      <c r="A22" s="12">
        <v>16</v>
      </c>
      <c r="B22" s="12">
        <v>3</v>
      </c>
      <c r="C22" s="5" t="s">
        <v>259</v>
      </c>
      <c r="D22" s="12">
        <v>1984</v>
      </c>
      <c r="E22" s="13" t="s">
        <v>281</v>
      </c>
      <c r="F22" s="12" t="s">
        <v>14</v>
      </c>
      <c r="G22" s="12" t="s">
        <v>251</v>
      </c>
      <c r="H22" s="20">
        <v>0.03423611111111111</v>
      </c>
      <c r="I22" s="12" t="s">
        <v>244</v>
      </c>
      <c r="J22" s="12">
        <v>11</v>
      </c>
    </row>
    <row r="23" spans="1:10" ht="15">
      <c r="A23" s="12">
        <v>17</v>
      </c>
      <c r="B23" s="13">
        <v>89</v>
      </c>
      <c r="C23" s="7" t="s">
        <v>260</v>
      </c>
      <c r="D23" s="13">
        <v>1992</v>
      </c>
      <c r="E23" s="13" t="s">
        <v>281</v>
      </c>
      <c r="F23" s="13" t="s">
        <v>14</v>
      </c>
      <c r="G23" s="12" t="s">
        <v>261</v>
      </c>
      <c r="H23" s="20">
        <v>0.03436342592592593</v>
      </c>
      <c r="I23" s="13" t="s">
        <v>244</v>
      </c>
      <c r="J23" s="12">
        <v>12</v>
      </c>
    </row>
    <row r="24" spans="1:10" ht="15">
      <c r="A24" s="12">
        <v>18</v>
      </c>
      <c r="B24" s="13">
        <v>87</v>
      </c>
      <c r="C24" s="7" t="s">
        <v>262</v>
      </c>
      <c r="D24" s="13">
        <v>1992</v>
      </c>
      <c r="E24" s="13" t="s">
        <v>281</v>
      </c>
      <c r="F24" s="13" t="s">
        <v>14</v>
      </c>
      <c r="G24" s="12" t="s">
        <v>261</v>
      </c>
      <c r="H24" s="20">
        <v>0.034386574074074076</v>
      </c>
      <c r="I24" s="13" t="s">
        <v>244</v>
      </c>
      <c r="J24" s="12">
        <v>13</v>
      </c>
    </row>
    <row r="25" spans="1:10" ht="15">
      <c r="A25" s="12">
        <v>19</v>
      </c>
      <c r="B25" s="13">
        <v>85</v>
      </c>
      <c r="C25" s="7" t="s">
        <v>263</v>
      </c>
      <c r="D25" s="13">
        <v>1991</v>
      </c>
      <c r="E25" s="13" t="s">
        <v>281</v>
      </c>
      <c r="F25" s="13" t="s">
        <v>14</v>
      </c>
      <c r="G25" s="12" t="s">
        <v>261</v>
      </c>
      <c r="H25" s="20">
        <v>0.0344212962962963</v>
      </c>
      <c r="I25" s="13" t="s">
        <v>244</v>
      </c>
      <c r="J25" s="12">
        <v>14</v>
      </c>
    </row>
    <row r="26" spans="1:10" ht="15">
      <c r="A26" s="12">
        <v>20</v>
      </c>
      <c r="B26" s="13">
        <v>176</v>
      </c>
      <c r="C26" s="7" t="s">
        <v>59</v>
      </c>
      <c r="D26" s="13">
        <v>1974</v>
      </c>
      <c r="E26" s="13" t="s">
        <v>281</v>
      </c>
      <c r="F26" s="13" t="s">
        <v>20</v>
      </c>
      <c r="G26" s="12" t="s">
        <v>21</v>
      </c>
      <c r="H26" s="20">
        <v>0.03626157407407408</v>
      </c>
      <c r="I26" s="13" t="s">
        <v>254</v>
      </c>
      <c r="J26" s="12">
        <v>3</v>
      </c>
    </row>
    <row r="27" spans="1:10" ht="15">
      <c r="A27" s="12">
        <v>21</v>
      </c>
      <c r="B27" s="13">
        <v>170</v>
      </c>
      <c r="C27" s="7" t="s">
        <v>264</v>
      </c>
      <c r="D27" s="13">
        <v>1983</v>
      </c>
      <c r="E27" s="13" t="s">
        <v>281</v>
      </c>
      <c r="F27" s="13" t="s">
        <v>20</v>
      </c>
      <c r="G27" s="12"/>
      <c r="H27" s="20">
        <v>0.03636574074074074</v>
      </c>
      <c r="I27" s="12" t="s">
        <v>244</v>
      </c>
      <c r="J27" s="12">
        <v>15</v>
      </c>
    </row>
    <row r="28" spans="1:10" ht="15">
      <c r="A28" s="12">
        <v>22</v>
      </c>
      <c r="B28" s="13">
        <v>167</v>
      </c>
      <c r="C28" s="7" t="s">
        <v>265</v>
      </c>
      <c r="D28" s="13">
        <v>1987</v>
      </c>
      <c r="E28" s="13" t="s">
        <v>281</v>
      </c>
      <c r="F28" s="13" t="s">
        <v>14</v>
      </c>
      <c r="G28" s="12"/>
      <c r="H28" s="20">
        <v>0.037141203703703704</v>
      </c>
      <c r="I28" s="12" t="s">
        <v>244</v>
      </c>
      <c r="J28" s="12">
        <v>16</v>
      </c>
    </row>
    <row r="29" spans="1:10" ht="15">
      <c r="A29" s="12">
        <v>23</v>
      </c>
      <c r="B29" s="13">
        <v>91</v>
      </c>
      <c r="C29" s="7" t="s">
        <v>266</v>
      </c>
      <c r="D29" s="13">
        <v>1972</v>
      </c>
      <c r="E29" s="13" t="s">
        <v>281</v>
      </c>
      <c r="F29" s="13" t="s">
        <v>14</v>
      </c>
      <c r="G29" s="12" t="s">
        <v>21</v>
      </c>
      <c r="H29" s="20">
        <v>0.0372337962962963</v>
      </c>
      <c r="I29" s="13" t="s">
        <v>254</v>
      </c>
      <c r="J29" s="12">
        <v>4</v>
      </c>
    </row>
    <row r="30" spans="1:10" ht="15">
      <c r="A30" s="12">
        <v>24</v>
      </c>
      <c r="B30" s="13">
        <v>101</v>
      </c>
      <c r="C30" s="7" t="s">
        <v>267</v>
      </c>
      <c r="D30" s="13">
        <v>1996</v>
      </c>
      <c r="E30" s="13" t="s">
        <v>281</v>
      </c>
      <c r="F30" s="13" t="s">
        <v>20</v>
      </c>
      <c r="G30" s="12" t="s">
        <v>144</v>
      </c>
      <c r="H30" s="20">
        <v>0.03756944444444445</v>
      </c>
      <c r="I30" s="13" t="s">
        <v>244</v>
      </c>
      <c r="J30" s="12">
        <v>17</v>
      </c>
    </row>
    <row r="31" spans="1:10" ht="15">
      <c r="A31" s="12">
        <v>25</v>
      </c>
      <c r="B31" s="13">
        <v>82</v>
      </c>
      <c r="C31" s="7" t="s">
        <v>268</v>
      </c>
      <c r="D31" s="13">
        <v>1985</v>
      </c>
      <c r="E31" s="13" t="s">
        <v>281</v>
      </c>
      <c r="F31" s="13" t="s">
        <v>27</v>
      </c>
      <c r="G31" s="12"/>
      <c r="H31" s="20">
        <v>0.03800925925925926</v>
      </c>
      <c r="I31" s="12" t="s">
        <v>244</v>
      </c>
      <c r="J31" s="12">
        <v>18</v>
      </c>
    </row>
    <row r="32" spans="1:10" ht="15">
      <c r="A32" s="12">
        <v>26</v>
      </c>
      <c r="B32" s="13">
        <v>84</v>
      </c>
      <c r="C32" s="7" t="s">
        <v>269</v>
      </c>
      <c r="D32" s="13">
        <v>1985</v>
      </c>
      <c r="E32" s="13" t="s">
        <v>281</v>
      </c>
      <c r="F32" s="12" t="s">
        <v>14</v>
      </c>
      <c r="G32" s="12"/>
      <c r="H32" s="20">
        <v>0.03800925925925926</v>
      </c>
      <c r="I32" s="12" t="s">
        <v>244</v>
      </c>
      <c r="J32" s="12">
        <v>19</v>
      </c>
    </row>
    <row r="33" spans="1:10" ht="15">
      <c r="A33" s="12">
        <v>27</v>
      </c>
      <c r="B33" s="13">
        <v>78</v>
      </c>
      <c r="C33" s="7" t="s">
        <v>270</v>
      </c>
      <c r="D33" s="13">
        <v>1986</v>
      </c>
      <c r="E33" s="13" t="s">
        <v>281</v>
      </c>
      <c r="F33" s="13" t="s">
        <v>14</v>
      </c>
      <c r="G33" s="12"/>
      <c r="H33" s="20">
        <v>0.038831018518518515</v>
      </c>
      <c r="I33" s="12" t="s">
        <v>244</v>
      </c>
      <c r="J33" s="12">
        <v>20</v>
      </c>
    </row>
    <row r="34" spans="1:10" ht="15">
      <c r="A34" s="12">
        <v>28</v>
      </c>
      <c r="B34" s="13">
        <v>175</v>
      </c>
      <c r="C34" s="7" t="s">
        <v>271</v>
      </c>
      <c r="D34" s="13">
        <v>1991</v>
      </c>
      <c r="E34" s="13" t="s">
        <v>281</v>
      </c>
      <c r="F34" s="13" t="s">
        <v>27</v>
      </c>
      <c r="G34" s="12" t="s">
        <v>272</v>
      </c>
      <c r="H34" s="20">
        <v>0.04012731481481482</v>
      </c>
      <c r="I34" s="13" t="s">
        <v>244</v>
      </c>
      <c r="J34" s="12">
        <v>21</v>
      </c>
    </row>
    <row r="35" spans="1:10" ht="15">
      <c r="A35" s="12">
        <v>29</v>
      </c>
      <c r="B35" s="13">
        <v>88</v>
      </c>
      <c r="C35" s="7" t="s">
        <v>76</v>
      </c>
      <c r="D35" s="13">
        <v>1993</v>
      </c>
      <c r="E35" s="13" t="s">
        <v>281</v>
      </c>
      <c r="F35" s="13" t="s">
        <v>14</v>
      </c>
      <c r="G35" s="12" t="s">
        <v>273</v>
      </c>
      <c r="H35" s="20">
        <v>0.04100694444444444</v>
      </c>
      <c r="I35" s="13" t="s">
        <v>244</v>
      </c>
      <c r="J35" s="12">
        <v>22</v>
      </c>
    </row>
    <row r="36" spans="1:10" ht="15">
      <c r="A36" s="12">
        <v>30</v>
      </c>
      <c r="B36" s="12">
        <v>30</v>
      </c>
      <c r="C36" s="5" t="s">
        <v>274</v>
      </c>
      <c r="D36" s="12">
        <v>1972</v>
      </c>
      <c r="E36" s="13" t="s">
        <v>281</v>
      </c>
      <c r="F36" s="12" t="s">
        <v>14</v>
      </c>
      <c r="G36" s="12"/>
      <c r="H36" s="20">
        <v>0.04299768518518519</v>
      </c>
      <c r="I36" s="12" t="s">
        <v>254</v>
      </c>
      <c r="J36" s="12">
        <v>5</v>
      </c>
    </row>
    <row r="37" spans="1:10" ht="15">
      <c r="A37" s="12">
        <v>31</v>
      </c>
      <c r="B37" s="12">
        <v>15</v>
      </c>
      <c r="C37" s="5" t="s">
        <v>275</v>
      </c>
      <c r="D37" s="12">
        <v>1977</v>
      </c>
      <c r="E37" s="13" t="s">
        <v>281</v>
      </c>
      <c r="F37" s="12" t="s">
        <v>14</v>
      </c>
      <c r="G37" s="12"/>
      <c r="H37" s="20">
        <v>0.04328703703703704</v>
      </c>
      <c r="I37" s="12" t="s">
        <v>244</v>
      </c>
      <c r="J37" s="12">
        <v>23</v>
      </c>
    </row>
    <row r="38" spans="1:10" ht="15">
      <c r="A38" s="12">
        <v>32</v>
      </c>
      <c r="B38" s="12">
        <v>19</v>
      </c>
      <c r="C38" s="5" t="s">
        <v>276</v>
      </c>
      <c r="D38" s="12">
        <v>1987</v>
      </c>
      <c r="E38" s="13" t="s">
        <v>281</v>
      </c>
      <c r="F38" s="12" t="s">
        <v>14</v>
      </c>
      <c r="G38" s="12" t="s">
        <v>116</v>
      </c>
      <c r="H38" s="20">
        <v>0.04478009259259259</v>
      </c>
      <c r="I38" s="12" t="s">
        <v>244</v>
      </c>
      <c r="J38" s="12">
        <v>24</v>
      </c>
    </row>
    <row r="39" spans="1:10" ht="15">
      <c r="A39" s="12">
        <v>33</v>
      </c>
      <c r="B39" s="13">
        <v>174</v>
      </c>
      <c r="C39" s="7" t="s">
        <v>60</v>
      </c>
      <c r="D39" s="13">
        <v>1965</v>
      </c>
      <c r="E39" s="13" t="s">
        <v>281</v>
      </c>
      <c r="F39" s="13" t="s">
        <v>14</v>
      </c>
      <c r="G39" s="12"/>
      <c r="H39" s="20">
        <v>0.058379629629629635</v>
      </c>
      <c r="I39" s="13" t="s">
        <v>254</v>
      </c>
      <c r="J39" s="12">
        <v>6</v>
      </c>
    </row>
    <row r="40" spans="1:10" ht="15">
      <c r="A40" s="12"/>
      <c r="B40" s="12">
        <v>2</v>
      </c>
      <c r="C40" s="5" t="s">
        <v>277</v>
      </c>
      <c r="D40" s="12">
        <v>1985</v>
      </c>
      <c r="E40" s="13" t="s">
        <v>281</v>
      </c>
      <c r="F40" s="12" t="s">
        <v>14</v>
      </c>
      <c r="G40" s="12"/>
      <c r="H40" s="20" t="s">
        <v>50</v>
      </c>
      <c r="I40" s="12" t="s">
        <v>244</v>
      </c>
      <c r="J40" s="12"/>
    </row>
    <row r="41" spans="1:10" ht="15">
      <c r="A41" s="12"/>
      <c r="B41" s="12">
        <v>13</v>
      </c>
      <c r="C41" s="5" t="s">
        <v>54</v>
      </c>
      <c r="D41" s="12">
        <v>1984</v>
      </c>
      <c r="E41" s="13" t="s">
        <v>281</v>
      </c>
      <c r="F41" s="12" t="s">
        <v>14</v>
      </c>
      <c r="G41" s="12"/>
      <c r="H41" s="20" t="s">
        <v>50</v>
      </c>
      <c r="I41" s="12" t="s">
        <v>244</v>
      </c>
      <c r="J41" s="12"/>
    </row>
    <row r="42" spans="1:10" ht="15">
      <c r="A42" s="12"/>
      <c r="B42" s="12">
        <v>37</v>
      </c>
      <c r="C42" s="5" t="s">
        <v>278</v>
      </c>
      <c r="D42" s="12">
        <v>1989</v>
      </c>
      <c r="E42" s="13" t="s">
        <v>281</v>
      </c>
      <c r="F42" s="12" t="s">
        <v>14</v>
      </c>
      <c r="G42" s="12"/>
      <c r="H42" s="20" t="s">
        <v>50</v>
      </c>
      <c r="I42" s="12" t="s">
        <v>244</v>
      </c>
      <c r="J42" s="12"/>
    </row>
    <row r="43" spans="1:10" ht="15">
      <c r="A43" s="12"/>
      <c r="B43" s="12">
        <v>41</v>
      </c>
      <c r="C43" s="5" t="s">
        <v>279</v>
      </c>
      <c r="D43" s="12">
        <v>1985</v>
      </c>
      <c r="E43" s="13" t="s">
        <v>281</v>
      </c>
      <c r="F43" s="12" t="s">
        <v>14</v>
      </c>
      <c r="G43" s="12"/>
      <c r="H43" s="20" t="s">
        <v>50</v>
      </c>
      <c r="I43" s="12" t="s">
        <v>244</v>
      </c>
      <c r="J43" s="12"/>
    </row>
    <row r="44" ht="15">
      <c r="I44" s="2">
        <f>IF(AND(D44&gt;=1900,D44&lt;=1954),"Ж60",IF(AND(D44&gt;=1955,D44&lt;=1964),"Ж50",IF(AND(D44&gt;=1965,D44&lt;=1974),"Ж40",IF(AND(D44&gt;=1975,D44&lt;=2014),"Ж18",""))))</f>
      </c>
    </row>
    <row r="45" ht="15">
      <c r="I45" s="2">
        <f>IF(AND(D45&gt;=1900,D45&lt;=1954),"Ж60",IF(AND(D45&gt;=1955,D45&lt;=1964),"Ж50",IF(AND(D45&gt;=1965,D45&lt;=1974),"Ж40",IF(AND(D45&gt;=1975,D45&lt;=2014),"Ж18",""))))</f>
      </c>
    </row>
  </sheetData>
  <sheetProtection selectLockedCells="1" selectUnlockedCells="1"/>
  <autoFilter ref="A6:J45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" customWidth="1"/>
    <col min="2" max="2" width="5.140625" style="2" customWidth="1"/>
    <col min="3" max="3" width="26.140625" style="1" customWidth="1"/>
    <col min="4" max="5" width="9.140625" style="2" customWidth="1"/>
    <col min="6" max="6" width="18.421875" style="2" customWidth="1"/>
    <col min="7" max="7" width="24.7109375" style="2" customWidth="1"/>
    <col min="8" max="8" width="14.28125" style="4" customWidth="1"/>
    <col min="9" max="9" width="9.140625" style="2" customWidth="1"/>
    <col min="10" max="10" width="9.57421875" style="2" bestFit="1" customWidth="1"/>
    <col min="11" max="16384" width="8.7109375" style="1" customWidth="1"/>
  </cols>
  <sheetData>
    <row r="1" spans="1:10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ht="15"/>
    <row r="5" ht="15"/>
    <row r="6" spans="1:10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4" t="s">
        <v>9</v>
      </c>
      <c r="G6" s="14" t="s">
        <v>10</v>
      </c>
      <c r="H6" s="17" t="s">
        <v>11</v>
      </c>
      <c r="I6" s="14" t="s">
        <v>12</v>
      </c>
      <c r="J6" s="14" t="s">
        <v>13</v>
      </c>
    </row>
    <row r="7" spans="1:10" ht="15">
      <c r="A7" s="12">
        <v>1</v>
      </c>
      <c r="B7" s="13">
        <v>106</v>
      </c>
      <c r="C7" s="7" t="s">
        <v>87</v>
      </c>
      <c r="D7" s="13">
        <v>1989</v>
      </c>
      <c r="E7" s="13" t="s">
        <v>281</v>
      </c>
      <c r="F7" s="12" t="s">
        <v>20</v>
      </c>
      <c r="G7" s="12" t="s">
        <v>21</v>
      </c>
      <c r="H7" s="18">
        <v>0.0346875</v>
      </c>
      <c r="I7" s="12" t="s">
        <v>82</v>
      </c>
      <c r="J7" s="12">
        <f>SUBTOTAL(2,$A$7:A7)</f>
        <v>1</v>
      </c>
    </row>
    <row r="8" spans="1:10" ht="15">
      <c r="A8" s="12">
        <v>2</v>
      </c>
      <c r="B8" s="12">
        <v>43</v>
      </c>
      <c r="C8" s="5" t="s">
        <v>88</v>
      </c>
      <c r="D8" s="12">
        <v>1985</v>
      </c>
      <c r="E8" s="13" t="s">
        <v>281</v>
      </c>
      <c r="F8" s="12" t="s">
        <v>14</v>
      </c>
      <c r="G8" s="12" t="s">
        <v>89</v>
      </c>
      <c r="H8" s="18">
        <v>0.03523148148148148</v>
      </c>
      <c r="I8" s="12" t="s">
        <v>82</v>
      </c>
      <c r="J8" s="12">
        <f>SUBTOTAL(2,$A$7:A8)</f>
        <v>2</v>
      </c>
    </row>
    <row r="9" spans="1:10" ht="15">
      <c r="A9" s="12">
        <v>3</v>
      </c>
      <c r="B9" s="13">
        <v>134</v>
      </c>
      <c r="C9" s="5" t="s">
        <v>74</v>
      </c>
      <c r="D9" s="13">
        <v>1984</v>
      </c>
      <c r="E9" s="13" t="s">
        <v>281</v>
      </c>
      <c r="F9" s="12" t="s">
        <v>45</v>
      </c>
      <c r="G9" s="12" t="s">
        <v>24</v>
      </c>
      <c r="H9" s="18">
        <v>0.036412037037037034</v>
      </c>
      <c r="I9" s="12" t="s">
        <v>82</v>
      </c>
      <c r="J9" s="12">
        <f>SUBTOTAL(2,$A$7:A9)</f>
        <v>3</v>
      </c>
    </row>
    <row r="10" spans="1:10" ht="15">
      <c r="A10" s="12">
        <v>4</v>
      </c>
      <c r="B10" s="13">
        <v>143</v>
      </c>
      <c r="C10" s="7" t="s">
        <v>90</v>
      </c>
      <c r="D10" s="13">
        <v>1973</v>
      </c>
      <c r="E10" s="13" t="s">
        <v>281</v>
      </c>
      <c r="F10" s="12" t="s">
        <v>18</v>
      </c>
      <c r="G10" s="12" t="s">
        <v>91</v>
      </c>
      <c r="H10" s="18">
        <v>0.03697916666666667</v>
      </c>
      <c r="I10" s="13" t="s">
        <v>92</v>
      </c>
      <c r="J10" s="12">
        <v>1</v>
      </c>
    </row>
    <row r="11" spans="1:10" ht="15">
      <c r="A11" s="12">
        <v>5</v>
      </c>
      <c r="B11" s="13">
        <v>144</v>
      </c>
      <c r="C11" s="5" t="s">
        <v>62</v>
      </c>
      <c r="D11" s="13">
        <v>1979</v>
      </c>
      <c r="E11" s="13" t="s">
        <v>281</v>
      </c>
      <c r="F11" s="12" t="s">
        <v>18</v>
      </c>
      <c r="G11" s="12"/>
      <c r="H11" s="18">
        <v>0.03719907407407407</v>
      </c>
      <c r="I11" s="12" t="s">
        <v>82</v>
      </c>
      <c r="J11" s="12">
        <f>SUBTOTAL(2,$A$7:A11)</f>
        <v>5</v>
      </c>
    </row>
    <row r="12" spans="1:10" ht="15">
      <c r="A12" s="12">
        <v>6</v>
      </c>
      <c r="B12" s="13">
        <v>39</v>
      </c>
      <c r="C12" s="7" t="s">
        <v>93</v>
      </c>
      <c r="D12" s="13">
        <v>1991</v>
      </c>
      <c r="E12" s="13" t="s">
        <v>281</v>
      </c>
      <c r="F12" s="12" t="s">
        <v>14</v>
      </c>
      <c r="G12" s="12"/>
      <c r="H12" s="18">
        <v>0.03722222222222222</v>
      </c>
      <c r="I12" s="12" t="s">
        <v>82</v>
      </c>
      <c r="J12" s="12">
        <f>SUBTOTAL(2,$A$7:A12)</f>
        <v>6</v>
      </c>
    </row>
    <row r="13" spans="1:10" ht="15">
      <c r="A13" s="12">
        <v>7</v>
      </c>
      <c r="B13" s="13">
        <v>12</v>
      </c>
      <c r="C13" s="5" t="s">
        <v>78</v>
      </c>
      <c r="D13" s="13">
        <v>1988</v>
      </c>
      <c r="E13" s="13" t="s">
        <v>281</v>
      </c>
      <c r="F13" s="12" t="s">
        <v>20</v>
      </c>
      <c r="G13" s="12" t="s">
        <v>94</v>
      </c>
      <c r="H13" s="18">
        <v>0.037592592592592594</v>
      </c>
      <c r="I13" s="12" t="s">
        <v>82</v>
      </c>
      <c r="J13" s="12">
        <f>SUBTOTAL(2,$A$7:A13)</f>
        <v>7</v>
      </c>
    </row>
    <row r="14" spans="1:10" ht="15">
      <c r="A14" s="12">
        <v>8</v>
      </c>
      <c r="B14" s="13">
        <v>156</v>
      </c>
      <c r="C14" s="5" t="s">
        <v>95</v>
      </c>
      <c r="D14" s="13">
        <v>1995</v>
      </c>
      <c r="E14" s="13" t="s">
        <v>281</v>
      </c>
      <c r="F14" s="12" t="s">
        <v>25</v>
      </c>
      <c r="G14" s="12"/>
      <c r="H14" s="18">
        <v>0.03784722222222222</v>
      </c>
      <c r="I14" s="12" t="s">
        <v>82</v>
      </c>
      <c r="J14" s="12">
        <f>SUBTOTAL(2,$A$7:A14)</f>
        <v>8</v>
      </c>
    </row>
    <row r="15" spans="1:10" ht="15">
      <c r="A15" s="12">
        <v>9</v>
      </c>
      <c r="B15" s="13">
        <v>100</v>
      </c>
      <c r="C15" s="5" t="s">
        <v>96</v>
      </c>
      <c r="D15" s="12">
        <v>1986</v>
      </c>
      <c r="E15" s="13" t="s">
        <v>281</v>
      </c>
      <c r="F15" s="12" t="s">
        <v>20</v>
      </c>
      <c r="G15" s="12" t="s">
        <v>21</v>
      </c>
      <c r="H15" s="18">
        <v>0.037905092592592594</v>
      </c>
      <c r="I15" s="12" t="s">
        <v>82</v>
      </c>
      <c r="J15" s="12">
        <f>SUBTOTAL(2,$A$7:A15)</f>
        <v>9</v>
      </c>
    </row>
    <row r="16" spans="1:10" ht="15">
      <c r="A16" s="12">
        <v>10</v>
      </c>
      <c r="B16" s="13">
        <v>117</v>
      </c>
      <c r="C16" s="5" t="s">
        <v>97</v>
      </c>
      <c r="D16" s="13">
        <v>1993</v>
      </c>
      <c r="E16" s="13" t="s">
        <v>281</v>
      </c>
      <c r="F16" s="12" t="s">
        <v>14</v>
      </c>
      <c r="G16" s="12" t="s">
        <v>24</v>
      </c>
      <c r="H16" s="18">
        <v>0.03795138888888889</v>
      </c>
      <c r="I16" s="12" t="s">
        <v>82</v>
      </c>
      <c r="J16" s="12">
        <f>SUBTOTAL(2,$A$7:A16)</f>
        <v>10</v>
      </c>
    </row>
    <row r="17" spans="1:10" ht="15">
      <c r="A17" s="12">
        <v>11</v>
      </c>
      <c r="B17" s="13">
        <v>121</v>
      </c>
      <c r="C17" s="5" t="s">
        <v>98</v>
      </c>
      <c r="D17" s="13">
        <v>1978</v>
      </c>
      <c r="E17" s="13" t="s">
        <v>281</v>
      </c>
      <c r="F17" s="12" t="s">
        <v>14</v>
      </c>
      <c r="G17" s="12"/>
      <c r="H17" s="18">
        <v>0.03872685185185185</v>
      </c>
      <c r="I17" s="12" t="s">
        <v>82</v>
      </c>
      <c r="J17" s="12">
        <f>SUBTOTAL(2,$A$7:A17)</f>
        <v>11</v>
      </c>
    </row>
    <row r="18" spans="1:10" ht="15">
      <c r="A18" s="12">
        <v>12</v>
      </c>
      <c r="B18" s="13">
        <v>127</v>
      </c>
      <c r="C18" s="5" t="s">
        <v>99</v>
      </c>
      <c r="D18" s="13">
        <v>1983</v>
      </c>
      <c r="E18" s="13" t="s">
        <v>281</v>
      </c>
      <c r="F18" s="12" t="s">
        <v>14</v>
      </c>
      <c r="G18" s="12" t="s">
        <v>100</v>
      </c>
      <c r="H18" s="18">
        <v>0.038738425925925926</v>
      </c>
      <c r="I18" s="12" t="s">
        <v>82</v>
      </c>
      <c r="J18" s="12">
        <f>SUBTOTAL(2,$A$7:A18)</f>
        <v>12</v>
      </c>
    </row>
    <row r="19" spans="1:10" ht="15">
      <c r="A19" s="12">
        <v>13</v>
      </c>
      <c r="B19" s="13">
        <v>105</v>
      </c>
      <c r="C19" s="7" t="s">
        <v>101</v>
      </c>
      <c r="D19" s="13">
        <v>1962</v>
      </c>
      <c r="E19" s="13" t="s">
        <v>281</v>
      </c>
      <c r="F19" s="12" t="s">
        <v>14</v>
      </c>
      <c r="G19" s="12" t="s">
        <v>23</v>
      </c>
      <c r="H19" s="18">
        <v>0.03891203703703704</v>
      </c>
      <c r="I19" s="13" t="s">
        <v>102</v>
      </c>
      <c r="J19" s="12">
        <v>1</v>
      </c>
    </row>
    <row r="20" spans="1:10" ht="15">
      <c r="A20" s="12">
        <v>14</v>
      </c>
      <c r="B20" s="13">
        <v>136</v>
      </c>
      <c r="C20" s="7" t="s">
        <v>103</v>
      </c>
      <c r="D20" s="13">
        <v>1964</v>
      </c>
      <c r="E20" s="13" t="s">
        <v>281</v>
      </c>
      <c r="F20" s="12" t="s">
        <v>104</v>
      </c>
      <c r="G20" s="12" t="s">
        <v>21</v>
      </c>
      <c r="H20" s="18">
        <v>0.03902777777777778</v>
      </c>
      <c r="I20" s="13" t="s">
        <v>102</v>
      </c>
      <c r="J20" s="12">
        <v>2</v>
      </c>
    </row>
    <row r="21" spans="1:10" ht="15">
      <c r="A21" s="12">
        <v>15</v>
      </c>
      <c r="B21" s="13">
        <v>130</v>
      </c>
      <c r="C21" s="5" t="s">
        <v>105</v>
      </c>
      <c r="D21" s="13">
        <v>1993</v>
      </c>
      <c r="E21" s="13" t="s">
        <v>281</v>
      </c>
      <c r="F21" s="12" t="s">
        <v>14</v>
      </c>
      <c r="G21" s="12"/>
      <c r="H21" s="18">
        <v>0.039560185185185184</v>
      </c>
      <c r="I21" s="12" t="s">
        <v>82</v>
      </c>
      <c r="J21" s="12">
        <f>SUBTOTAL(2,$A$7:A21)</f>
        <v>15</v>
      </c>
    </row>
    <row r="22" spans="1:10" ht="15">
      <c r="A22" s="12">
        <v>16</v>
      </c>
      <c r="B22" s="13">
        <v>153</v>
      </c>
      <c r="C22" s="5" t="s">
        <v>106</v>
      </c>
      <c r="D22" s="13">
        <v>1994</v>
      </c>
      <c r="E22" s="13" t="s">
        <v>281</v>
      </c>
      <c r="F22" s="12" t="s">
        <v>14</v>
      </c>
      <c r="G22" s="12"/>
      <c r="H22" s="18">
        <v>0.03958333333333333</v>
      </c>
      <c r="I22" s="12" t="s">
        <v>82</v>
      </c>
      <c r="J22" s="12">
        <f>SUBTOTAL(2,$A$7:A22)</f>
        <v>16</v>
      </c>
    </row>
    <row r="23" spans="1:10" ht="15">
      <c r="A23" s="12">
        <v>17</v>
      </c>
      <c r="B23" s="13">
        <v>190</v>
      </c>
      <c r="C23" s="7" t="s">
        <v>61</v>
      </c>
      <c r="D23" s="13">
        <v>1986</v>
      </c>
      <c r="E23" s="13" t="s">
        <v>281</v>
      </c>
      <c r="F23" s="12" t="s">
        <v>14</v>
      </c>
      <c r="G23" s="12" t="s">
        <v>36</v>
      </c>
      <c r="H23" s="18">
        <v>0.03990740740740741</v>
      </c>
      <c r="I23" s="12" t="s">
        <v>82</v>
      </c>
      <c r="J23" s="12">
        <f>SUBTOTAL(2,$A$7:A23)</f>
        <v>17</v>
      </c>
    </row>
    <row r="24" spans="1:10" ht="15">
      <c r="A24" s="12">
        <v>18</v>
      </c>
      <c r="B24" s="13">
        <v>115</v>
      </c>
      <c r="C24" s="7" t="s">
        <v>28</v>
      </c>
      <c r="D24" s="13">
        <v>1966</v>
      </c>
      <c r="E24" s="13" t="s">
        <v>281</v>
      </c>
      <c r="F24" s="12" t="s">
        <v>20</v>
      </c>
      <c r="G24" s="12"/>
      <c r="H24" s="18">
        <v>0.039942129629629626</v>
      </c>
      <c r="I24" s="13" t="s">
        <v>92</v>
      </c>
      <c r="J24" s="12">
        <v>2</v>
      </c>
    </row>
    <row r="25" spans="1:10" ht="15">
      <c r="A25" s="12">
        <v>19</v>
      </c>
      <c r="B25" s="13">
        <v>109</v>
      </c>
      <c r="C25" s="5" t="s">
        <v>107</v>
      </c>
      <c r="D25" s="13">
        <v>1995</v>
      </c>
      <c r="E25" s="13" t="s">
        <v>281</v>
      </c>
      <c r="F25" s="12" t="s">
        <v>25</v>
      </c>
      <c r="G25" s="12" t="s">
        <v>108</v>
      </c>
      <c r="H25" s="18">
        <v>0.04030092592592593</v>
      </c>
      <c r="I25" s="12" t="s">
        <v>82</v>
      </c>
      <c r="J25" s="12">
        <f>SUBTOTAL(2,$A$7:A25)</f>
        <v>19</v>
      </c>
    </row>
    <row r="26" spans="1:10" ht="15">
      <c r="A26" s="12">
        <v>20</v>
      </c>
      <c r="B26" s="13">
        <v>28</v>
      </c>
      <c r="C26" s="5" t="s">
        <v>109</v>
      </c>
      <c r="D26" s="12">
        <v>1984</v>
      </c>
      <c r="E26" s="13" t="s">
        <v>281</v>
      </c>
      <c r="F26" s="12" t="s">
        <v>14</v>
      </c>
      <c r="G26" s="12" t="s">
        <v>110</v>
      </c>
      <c r="H26" s="18">
        <v>0.04033564814814815</v>
      </c>
      <c r="I26" s="12" t="s">
        <v>82</v>
      </c>
      <c r="J26" s="12">
        <f>SUBTOTAL(2,$A$7:A26)</f>
        <v>20</v>
      </c>
    </row>
    <row r="27" spans="1:10" ht="15">
      <c r="A27" s="12">
        <v>21</v>
      </c>
      <c r="B27" s="13">
        <v>60</v>
      </c>
      <c r="C27" s="7" t="s">
        <v>63</v>
      </c>
      <c r="D27" s="13">
        <v>1983</v>
      </c>
      <c r="E27" s="13" t="s">
        <v>281</v>
      </c>
      <c r="F27" s="12" t="s">
        <v>64</v>
      </c>
      <c r="G27" s="12" t="s">
        <v>21</v>
      </c>
      <c r="H27" s="18">
        <v>0.040393518518518516</v>
      </c>
      <c r="I27" s="12" t="s">
        <v>82</v>
      </c>
      <c r="J27" s="12">
        <f>SUBTOTAL(2,$A$7:A27)</f>
        <v>21</v>
      </c>
    </row>
    <row r="28" spans="1:10" ht="15">
      <c r="A28" s="12">
        <v>22</v>
      </c>
      <c r="B28" s="13">
        <v>107</v>
      </c>
      <c r="C28" s="7" t="s">
        <v>111</v>
      </c>
      <c r="D28" s="13">
        <v>1994</v>
      </c>
      <c r="E28" s="13" t="s">
        <v>281</v>
      </c>
      <c r="F28" s="12" t="s">
        <v>25</v>
      </c>
      <c r="G28" s="12"/>
      <c r="H28" s="18">
        <v>0.04055555555555555</v>
      </c>
      <c r="I28" s="12" t="s">
        <v>82</v>
      </c>
      <c r="J28" s="12">
        <f>SUBTOTAL(2,$A$7:A28)</f>
        <v>22</v>
      </c>
    </row>
    <row r="29" spans="1:10" ht="15">
      <c r="A29" s="12">
        <v>23</v>
      </c>
      <c r="B29" s="13">
        <v>191</v>
      </c>
      <c r="C29" s="7" t="s">
        <v>112</v>
      </c>
      <c r="D29" s="13">
        <v>1985</v>
      </c>
      <c r="E29" s="13" t="s">
        <v>281</v>
      </c>
      <c r="F29" s="12" t="s">
        <v>113</v>
      </c>
      <c r="G29" s="12" t="s">
        <v>57</v>
      </c>
      <c r="H29" s="18">
        <v>0.04056712962962963</v>
      </c>
      <c r="I29" s="12" t="s">
        <v>82</v>
      </c>
      <c r="J29" s="12">
        <f>SUBTOTAL(2,$A$7:A29)</f>
        <v>23</v>
      </c>
    </row>
    <row r="30" spans="1:10" ht="15">
      <c r="A30" s="12">
        <v>24</v>
      </c>
      <c r="B30" s="13">
        <v>120</v>
      </c>
      <c r="C30" s="5" t="s">
        <v>114</v>
      </c>
      <c r="D30" s="13">
        <v>1981</v>
      </c>
      <c r="E30" s="13" t="s">
        <v>281</v>
      </c>
      <c r="F30" s="12" t="s">
        <v>14</v>
      </c>
      <c r="G30" s="12" t="s">
        <v>89</v>
      </c>
      <c r="H30" s="18">
        <v>0.0405787037037037</v>
      </c>
      <c r="I30" s="12" t="s">
        <v>82</v>
      </c>
      <c r="J30" s="12">
        <f>SUBTOTAL(2,$A$7:A30)</f>
        <v>24</v>
      </c>
    </row>
    <row r="31" spans="1:10" ht="15">
      <c r="A31" s="12">
        <v>25</v>
      </c>
      <c r="B31" s="13">
        <v>56</v>
      </c>
      <c r="C31" s="7" t="s">
        <v>29</v>
      </c>
      <c r="D31" s="13">
        <v>1973</v>
      </c>
      <c r="E31" s="13" t="s">
        <v>281</v>
      </c>
      <c r="F31" s="12" t="s">
        <v>30</v>
      </c>
      <c r="G31" s="12" t="s">
        <v>24</v>
      </c>
      <c r="H31" s="18">
        <v>0.04059027777777778</v>
      </c>
      <c r="I31" s="12" t="s">
        <v>92</v>
      </c>
      <c r="J31" s="12">
        <v>3</v>
      </c>
    </row>
    <row r="32" spans="1:10" ht="15">
      <c r="A32" s="12">
        <v>26</v>
      </c>
      <c r="B32" s="12">
        <v>20</v>
      </c>
      <c r="C32" s="5" t="s">
        <v>115</v>
      </c>
      <c r="D32" s="12">
        <v>1980</v>
      </c>
      <c r="E32" s="13" t="s">
        <v>281</v>
      </c>
      <c r="F32" s="12" t="s">
        <v>14</v>
      </c>
      <c r="G32" s="12" t="s">
        <v>116</v>
      </c>
      <c r="H32" s="18">
        <v>0.04078703703703704</v>
      </c>
      <c r="I32" s="12" t="s">
        <v>82</v>
      </c>
      <c r="J32" s="12">
        <f>SUBTOTAL(2,$A$7:A32)</f>
        <v>26</v>
      </c>
    </row>
    <row r="33" spans="1:10" ht="15">
      <c r="A33" s="12">
        <v>27</v>
      </c>
      <c r="B33" s="13">
        <v>128</v>
      </c>
      <c r="C33" s="7" t="s">
        <v>117</v>
      </c>
      <c r="D33" s="13">
        <v>1962</v>
      </c>
      <c r="E33" s="13" t="s">
        <v>281</v>
      </c>
      <c r="F33" s="12" t="s">
        <v>118</v>
      </c>
      <c r="G33" s="12"/>
      <c r="H33" s="18">
        <v>0.04085648148148149</v>
      </c>
      <c r="I33" s="12" t="s">
        <v>92</v>
      </c>
      <c r="J33" s="12">
        <v>4</v>
      </c>
    </row>
    <row r="34" spans="1:10" ht="15">
      <c r="A34" s="12">
        <v>28</v>
      </c>
      <c r="B34" s="13">
        <v>133</v>
      </c>
      <c r="C34" s="5" t="s">
        <v>81</v>
      </c>
      <c r="D34" s="13">
        <v>1988</v>
      </c>
      <c r="E34" s="13" t="s">
        <v>281</v>
      </c>
      <c r="F34" s="12" t="s">
        <v>14</v>
      </c>
      <c r="G34" s="12" t="s">
        <v>24</v>
      </c>
      <c r="H34" s="18">
        <v>0.04097222222222222</v>
      </c>
      <c r="I34" s="12" t="s">
        <v>82</v>
      </c>
      <c r="J34" s="12">
        <f>SUBTOTAL(2,$A$7:A34)</f>
        <v>28</v>
      </c>
    </row>
    <row r="35" spans="1:10" ht="15">
      <c r="A35" s="12">
        <v>29</v>
      </c>
      <c r="B35" s="13">
        <v>16</v>
      </c>
      <c r="C35" s="5" t="s">
        <v>119</v>
      </c>
      <c r="D35" s="13">
        <v>1986</v>
      </c>
      <c r="E35" s="13" t="s">
        <v>281</v>
      </c>
      <c r="F35" s="12" t="s">
        <v>70</v>
      </c>
      <c r="G35" s="12" t="s">
        <v>120</v>
      </c>
      <c r="H35" s="18">
        <v>0.04138888888888889</v>
      </c>
      <c r="I35" s="12" t="s">
        <v>82</v>
      </c>
      <c r="J35" s="12">
        <f>SUBTOTAL(2,$A$7:A35)</f>
        <v>29</v>
      </c>
    </row>
    <row r="36" spans="1:10" ht="15">
      <c r="A36" s="12">
        <v>30</v>
      </c>
      <c r="B36" s="13">
        <v>154</v>
      </c>
      <c r="C36" s="5" t="s">
        <v>121</v>
      </c>
      <c r="D36" s="13">
        <v>1993</v>
      </c>
      <c r="E36" s="13" t="s">
        <v>281</v>
      </c>
      <c r="F36" s="12" t="s">
        <v>14</v>
      </c>
      <c r="G36" s="12"/>
      <c r="H36" s="18">
        <v>0.04168981481481482</v>
      </c>
      <c r="I36" s="12" t="s">
        <v>82</v>
      </c>
      <c r="J36" s="12">
        <f>SUBTOTAL(2,$A$7:A36)</f>
        <v>30</v>
      </c>
    </row>
    <row r="37" spans="1:10" ht="15">
      <c r="A37" s="12">
        <v>31</v>
      </c>
      <c r="B37" s="13">
        <v>40</v>
      </c>
      <c r="C37" s="5" t="s">
        <v>122</v>
      </c>
      <c r="D37" s="12">
        <v>1981</v>
      </c>
      <c r="E37" s="13" t="s">
        <v>281</v>
      </c>
      <c r="F37" s="12" t="s">
        <v>14</v>
      </c>
      <c r="G37" s="12" t="s">
        <v>123</v>
      </c>
      <c r="H37" s="18">
        <v>0.041701388888888885</v>
      </c>
      <c r="I37" s="12" t="s">
        <v>82</v>
      </c>
      <c r="J37" s="12">
        <f>SUBTOTAL(2,$A$7:A37)</f>
        <v>31</v>
      </c>
    </row>
    <row r="38" spans="1:10" ht="15">
      <c r="A38" s="12">
        <v>32</v>
      </c>
      <c r="B38" s="13">
        <v>149</v>
      </c>
      <c r="C38" s="7" t="s">
        <v>33</v>
      </c>
      <c r="D38" s="13">
        <v>1965</v>
      </c>
      <c r="E38" s="13" t="s">
        <v>281</v>
      </c>
      <c r="F38" s="12" t="s">
        <v>20</v>
      </c>
      <c r="G38" s="12" t="s">
        <v>21</v>
      </c>
      <c r="H38" s="18">
        <v>0.0419212962962963</v>
      </c>
      <c r="I38" s="13" t="s">
        <v>92</v>
      </c>
      <c r="J38" s="12">
        <v>5</v>
      </c>
    </row>
    <row r="39" spans="1:10" ht="15">
      <c r="A39" s="12">
        <v>33</v>
      </c>
      <c r="B39" s="12">
        <v>14</v>
      </c>
      <c r="C39" s="5" t="s">
        <v>124</v>
      </c>
      <c r="D39" s="12">
        <v>1967</v>
      </c>
      <c r="E39" s="13" t="s">
        <v>281</v>
      </c>
      <c r="F39" s="12" t="s">
        <v>14</v>
      </c>
      <c r="G39" s="12"/>
      <c r="H39" s="18">
        <v>0.04204861111111111</v>
      </c>
      <c r="I39" s="12" t="s">
        <v>92</v>
      </c>
      <c r="J39" s="12">
        <v>6</v>
      </c>
    </row>
    <row r="40" spans="1:10" ht="15">
      <c r="A40" s="12">
        <v>34</v>
      </c>
      <c r="B40" s="12">
        <v>33</v>
      </c>
      <c r="C40" s="5" t="s">
        <v>125</v>
      </c>
      <c r="D40" s="12">
        <v>1983</v>
      </c>
      <c r="E40" s="13" t="s">
        <v>281</v>
      </c>
      <c r="F40" s="12" t="s">
        <v>69</v>
      </c>
      <c r="G40" s="12"/>
      <c r="H40" s="18">
        <v>0.04217592592592592</v>
      </c>
      <c r="I40" s="12" t="s">
        <v>82</v>
      </c>
      <c r="J40" s="12">
        <f>SUBTOTAL(2,$A$7:A40)</f>
        <v>34</v>
      </c>
    </row>
    <row r="41" spans="1:10" ht="15">
      <c r="A41" s="12">
        <v>35</v>
      </c>
      <c r="B41" s="13">
        <v>125</v>
      </c>
      <c r="C41" s="5" t="s">
        <v>126</v>
      </c>
      <c r="D41" s="13">
        <v>1995</v>
      </c>
      <c r="E41" s="13" t="s">
        <v>281</v>
      </c>
      <c r="F41" s="12" t="s">
        <v>18</v>
      </c>
      <c r="G41" s="12" t="s">
        <v>100</v>
      </c>
      <c r="H41" s="18">
        <v>0.042222222222222223</v>
      </c>
      <c r="I41" s="12" t="s">
        <v>82</v>
      </c>
      <c r="J41" s="12">
        <f>SUBTOTAL(2,$A$7:A41)</f>
        <v>35</v>
      </c>
    </row>
    <row r="42" spans="1:10" ht="15">
      <c r="A42" s="12">
        <v>36</v>
      </c>
      <c r="B42" s="13">
        <v>131</v>
      </c>
      <c r="C42" s="7" t="s">
        <v>79</v>
      </c>
      <c r="D42" s="13">
        <v>1958</v>
      </c>
      <c r="E42" s="13" t="s">
        <v>281</v>
      </c>
      <c r="F42" s="12" t="s">
        <v>14</v>
      </c>
      <c r="G42" s="12" t="s">
        <v>127</v>
      </c>
      <c r="H42" s="18">
        <v>0.042291666666666665</v>
      </c>
      <c r="I42" s="13" t="s">
        <v>102</v>
      </c>
      <c r="J42" s="12">
        <v>3</v>
      </c>
    </row>
    <row r="43" spans="1:10" ht="15">
      <c r="A43" s="12">
        <v>37</v>
      </c>
      <c r="B43" s="13">
        <v>126</v>
      </c>
      <c r="C43" s="5" t="s">
        <v>128</v>
      </c>
      <c r="D43" s="13">
        <v>1995</v>
      </c>
      <c r="E43" s="13" t="s">
        <v>281</v>
      </c>
      <c r="F43" s="12" t="s">
        <v>18</v>
      </c>
      <c r="G43" s="12" t="s">
        <v>100</v>
      </c>
      <c r="H43" s="18">
        <v>0.042395833333333334</v>
      </c>
      <c r="I43" s="12" t="s">
        <v>82</v>
      </c>
      <c r="J43" s="12">
        <f>SUBTOTAL(2,$A$7:A43)</f>
        <v>37</v>
      </c>
    </row>
    <row r="44" spans="1:10" ht="15">
      <c r="A44" s="12">
        <v>38</v>
      </c>
      <c r="B44" s="13">
        <v>119</v>
      </c>
      <c r="C44" s="5" t="s">
        <v>129</v>
      </c>
      <c r="D44" s="13">
        <v>1982</v>
      </c>
      <c r="E44" s="13" t="s">
        <v>281</v>
      </c>
      <c r="F44" s="12" t="s">
        <v>14</v>
      </c>
      <c r="G44" s="12"/>
      <c r="H44" s="18">
        <v>0.042928240740740746</v>
      </c>
      <c r="I44" s="12" t="s">
        <v>82</v>
      </c>
      <c r="J44" s="12">
        <f>SUBTOTAL(2,$A$7:A44)</f>
        <v>38</v>
      </c>
    </row>
    <row r="45" spans="1:10" ht="15">
      <c r="A45" s="12">
        <v>39</v>
      </c>
      <c r="B45" s="13">
        <v>39</v>
      </c>
      <c r="C45" s="5" t="s">
        <v>130</v>
      </c>
      <c r="D45" s="12">
        <v>1975</v>
      </c>
      <c r="E45" s="13" t="s">
        <v>281</v>
      </c>
      <c r="F45" s="12" t="s">
        <v>18</v>
      </c>
      <c r="G45" s="12"/>
      <c r="H45" s="18">
        <v>0.042951388888888886</v>
      </c>
      <c r="I45" s="12" t="s">
        <v>82</v>
      </c>
      <c r="J45" s="12">
        <f>SUBTOTAL(2,$A$7:A45)</f>
        <v>39</v>
      </c>
    </row>
    <row r="46" spans="1:10" ht="15">
      <c r="A46" s="12">
        <v>40</v>
      </c>
      <c r="B46" s="13">
        <v>192</v>
      </c>
      <c r="C46" s="7" t="s">
        <v>65</v>
      </c>
      <c r="D46" s="13">
        <v>1963</v>
      </c>
      <c r="E46" s="13" t="s">
        <v>281</v>
      </c>
      <c r="F46" s="12" t="s">
        <v>18</v>
      </c>
      <c r="G46" s="12" t="s">
        <v>21</v>
      </c>
      <c r="H46" s="19">
        <v>0.043020833333333335</v>
      </c>
      <c r="I46" s="12" t="s">
        <v>92</v>
      </c>
      <c r="J46" s="12">
        <v>7</v>
      </c>
    </row>
    <row r="47" spans="1:10" ht="15">
      <c r="A47" s="12">
        <v>41</v>
      </c>
      <c r="B47" s="13">
        <v>197</v>
      </c>
      <c r="C47" s="5" t="s">
        <v>68</v>
      </c>
      <c r="D47" s="13">
        <v>1977</v>
      </c>
      <c r="E47" s="13" t="s">
        <v>281</v>
      </c>
      <c r="F47" s="12" t="s">
        <v>18</v>
      </c>
      <c r="G47" s="12" t="s">
        <v>131</v>
      </c>
      <c r="H47" s="18">
        <v>0.04327546296296297</v>
      </c>
      <c r="I47" s="12" t="s">
        <v>82</v>
      </c>
      <c r="J47" s="12">
        <f>SUBTOTAL(2,$A$7:A47)</f>
        <v>41</v>
      </c>
    </row>
    <row r="48" spans="1:10" ht="15">
      <c r="A48" s="12">
        <v>42</v>
      </c>
      <c r="B48" s="13">
        <v>92</v>
      </c>
      <c r="C48" s="5" t="s">
        <v>31</v>
      </c>
      <c r="D48" s="12">
        <v>1982</v>
      </c>
      <c r="E48" s="13" t="s">
        <v>281</v>
      </c>
      <c r="F48" s="12" t="s">
        <v>20</v>
      </c>
      <c r="G48" s="12" t="s">
        <v>21</v>
      </c>
      <c r="H48" s="18">
        <v>0.0433912037037037</v>
      </c>
      <c r="I48" s="12" t="s">
        <v>82</v>
      </c>
      <c r="J48" s="12">
        <f>SUBTOTAL(2,$A$7:A48)</f>
        <v>42</v>
      </c>
    </row>
    <row r="49" spans="1:10" ht="15">
      <c r="A49" s="12">
        <v>43</v>
      </c>
      <c r="B49" s="13">
        <v>58</v>
      </c>
      <c r="C49" s="7" t="s">
        <v>132</v>
      </c>
      <c r="D49" s="13">
        <v>1987</v>
      </c>
      <c r="E49" s="13" t="s">
        <v>281</v>
      </c>
      <c r="F49" s="12" t="s">
        <v>14</v>
      </c>
      <c r="G49" s="12"/>
      <c r="H49" s="18">
        <v>0.043576388888888894</v>
      </c>
      <c r="I49" s="12" t="s">
        <v>82</v>
      </c>
      <c r="J49" s="12">
        <f>SUBTOTAL(2,$A$7:A49)</f>
        <v>43</v>
      </c>
    </row>
    <row r="50" spans="1:10" ht="15">
      <c r="A50" s="12">
        <v>44</v>
      </c>
      <c r="B50" s="13">
        <v>151</v>
      </c>
      <c r="C50" s="7" t="s">
        <v>133</v>
      </c>
      <c r="D50" s="13">
        <v>1974</v>
      </c>
      <c r="E50" s="13" t="s">
        <v>281</v>
      </c>
      <c r="F50" s="12" t="s">
        <v>14</v>
      </c>
      <c r="G50" s="12"/>
      <c r="H50" s="18">
        <v>0.04421296296296296</v>
      </c>
      <c r="I50" s="13" t="s">
        <v>92</v>
      </c>
      <c r="J50" s="12">
        <v>8</v>
      </c>
    </row>
    <row r="51" spans="1:10" ht="15">
      <c r="A51" s="12">
        <v>45</v>
      </c>
      <c r="B51" s="13">
        <v>195</v>
      </c>
      <c r="C51" s="5" t="s">
        <v>134</v>
      </c>
      <c r="D51" s="13">
        <v>1974</v>
      </c>
      <c r="E51" s="13" t="s">
        <v>281</v>
      </c>
      <c r="F51" s="12" t="s">
        <v>14</v>
      </c>
      <c r="G51" s="12"/>
      <c r="H51" s="18">
        <v>0.04422453703703704</v>
      </c>
      <c r="I51" s="12" t="s">
        <v>92</v>
      </c>
      <c r="J51" s="12">
        <v>9</v>
      </c>
    </row>
    <row r="52" spans="1:10" ht="15">
      <c r="A52" s="12">
        <v>46</v>
      </c>
      <c r="B52" s="13">
        <v>116</v>
      </c>
      <c r="C52" s="7" t="s">
        <v>135</v>
      </c>
      <c r="D52" s="13">
        <v>1960</v>
      </c>
      <c r="E52" s="13" t="s">
        <v>281</v>
      </c>
      <c r="F52" s="13" t="s">
        <v>14</v>
      </c>
      <c r="G52" s="12"/>
      <c r="H52" s="18">
        <v>0.04449074074074074</v>
      </c>
      <c r="I52" s="13" t="s">
        <v>102</v>
      </c>
      <c r="J52" s="12">
        <v>4</v>
      </c>
    </row>
    <row r="53" spans="1:10" ht="15">
      <c r="A53" s="12">
        <v>47</v>
      </c>
      <c r="B53" s="13">
        <v>135</v>
      </c>
      <c r="C53" s="5" t="s">
        <v>71</v>
      </c>
      <c r="D53" s="13">
        <v>1979</v>
      </c>
      <c r="E53" s="13" t="s">
        <v>281</v>
      </c>
      <c r="F53" s="12" t="s">
        <v>14</v>
      </c>
      <c r="G53" s="12" t="s">
        <v>21</v>
      </c>
      <c r="H53" s="18">
        <v>0.04459490740740741</v>
      </c>
      <c r="I53" s="12" t="s">
        <v>82</v>
      </c>
      <c r="J53" s="12">
        <f>SUBTOTAL(2,$A$7:A53)</f>
        <v>47</v>
      </c>
    </row>
    <row r="54" spans="1:10" ht="15">
      <c r="A54" s="12">
        <v>48</v>
      </c>
      <c r="B54" s="13">
        <v>108</v>
      </c>
      <c r="C54" s="7" t="s">
        <v>136</v>
      </c>
      <c r="D54" s="13">
        <v>1994</v>
      </c>
      <c r="E54" s="13" t="s">
        <v>281</v>
      </c>
      <c r="F54" s="13" t="s">
        <v>137</v>
      </c>
      <c r="G54" s="12"/>
      <c r="H54" s="18">
        <v>0.04462962962962963</v>
      </c>
      <c r="I54" s="12" t="s">
        <v>82</v>
      </c>
      <c r="J54" s="12">
        <f>SUBTOTAL(2,$A$7:A54)</f>
        <v>48</v>
      </c>
    </row>
    <row r="55" spans="1:10" ht="15">
      <c r="A55" s="12">
        <v>49</v>
      </c>
      <c r="B55" s="13">
        <v>50</v>
      </c>
      <c r="C55" s="7" t="s">
        <v>35</v>
      </c>
      <c r="D55" s="13">
        <v>1969</v>
      </c>
      <c r="E55" s="13" t="s">
        <v>281</v>
      </c>
      <c r="F55" s="12" t="s">
        <v>18</v>
      </c>
      <c r="G55" s="12" t="s">
        <v>36</v>
      </c>
      <c r="H55" s="18">
        <v>0.04466435185185185</v>
      </c>
      <c r="I55" s="12" t="s">
        <v>92</v>
      </c>
      <c r="J55" s="12">
        <v>10</v>
      </c>
    </row>
    <row r="56" spans="1:10" ht="15">
      <c r="A56" s="12">
        <v>50</v>
      </c>
      <c r="B56" s="12">
        <v>34</v>
      </c>
      <c r="C56" s="5" t="s">
        <v>38</v>
      </c>
      <c r="D56" s="12">
        <v>1981</v>
      </c>
      <c r="E56" s="13" t="s">
        <v>281</v>
      </c>
      <c r="F56" s="12" t="s">
        <v>14</v>
      </c>
      <c r="G56" s="12"/>
      <c r="H56" s="18">
        <v>0.045254629629629624</v>
      </c>
      <c r="I56" s="12" t="s">
        <v>82</v>
      </c>
      <c r="J56" s="12">
        <f>SUBTOTAL(2,$A$7:A56)</f>
        <v>50</v>
      </c>
    </row>
    <row r="57" spans="1:10" ht="15">
      <c r="A57" s="12">
        <v>51</v>
      </c>
      <c r="B57" s="13">
        <v>25</v>
      </c>
      <c r="C57" s="7" t="s">
        <v>138</v>
      </c>
      <c r="D57" s="13">
        <v>1962</v>
      </c>
      <c r="E57" s="13" t="s">
        <v>281</v>
      </c>
      <c r="F57" s="12" t="s">
        <v>25</v>
      </c>
      <c r="G57" s="12"/>
      <c r="H57" s="18">
        <v>0.04547453703703704</v>
      </c>
      <c r="I57" s="12" t="s">
        <v>92</v>
      </c>
      <c r="J57" s="12">
        <v>11</v>
      </c>
    </row>
    <row r="58" spans="1:10" ht="15">
      <c r="A58" s="12">
        <v>52</v>
      </c>
      <c r="B58" s="13">
        <v>138</v>
      </c>
      <c r="C58" s="7" t="s">
        <v>139</v>
      </c>
      <c r="D58" s="13">
        <v>1956</v>
      </c>
      <c r="E58" s="13" t="s">
        <v>281</v>
      </c>
      <c r="F58" s="12" t="s">
        <v>140</v>
      </c>
      <c r="G58" s="12" t="s">
        <v>24</v>
      </c>
      <c r="H58" s="18">
        <v>0.04554398148148148</v>
      </c>
      <c r="I58" s="13" t="s">
        <v>102</v>
      </c>
      <c r="J58" s="12">
        <v>5</v>
      </c>
    </row>
    <row r="59" spans="1:10" ht="15">
      <c r="A59" s="12">
        <v>53</v>
      </c>
      <c r="B59" s="13">
        <v>5</v>
      </c>
      <c r="C59" s="5" t="s">
        <v>141</v>
      </c>
      <c r="D59" s="12">
        <v>1990</v>
      </c>
      <c r="E59" s="13" t="s">
        <v>281</v>
      </c>
      <c r="F59" s="12" t="s">
        <v>14</v>
      </c>
      <c r="G59" s="12"/>
      <c r="H59" s="18">
        <v>0.04567129629629629</v>
      </c>
      <c r="I59" s="12" t="s">
        <v>82</v>
      </c>
      <c r="J59" s="12">
        <f>SUBTOTAL(2,$A$7:A59)</f>
        <v>53</v>
      </c>
    </row>
    <row r="60" spans="1:10" ht="15">
      <c r="A60" s="12">
        <v>54</v>
      </c>
      <c r="B60" s="13">
        <v>103</v>
      </c>
      <c r="C60" s="7" t="s">
        <v>142</v>
      </c>
      <c r="D60" s="13">
        <v>1971</v>
      </c>
      <c r="E60" s="13" t="s">
        <v>281</v>
      </c>
      <c r="F60" s="12" t="s">
        <v>37</v>
      </c>
      <c r="G60" s="12"/>
      <c r="H60" s="18">
        <v>0.045752314814814815</v>
      </c>
      <c r="I60" s="12" t="s">
        <v>82</v>
      </c>
      <c r="J60" s="12">
        <f>SUBTOTAL(2,$A$7:A60)</f>
        <v>54</v>
      </c>
    </row>
    <row r="61" spans="1:10" ht="15">
      <c r="A61" s="12">
        <v>55</v>
      </c>
      <c r="B61" s="13">
        <v>98</v>
      </c>
      <c r="C61" s="5" t="s">
        <v>143</v>
      </c>
      <c r="D61" s="12">
        <v>1996</v>
      </c>
      <c r="E61" s="13" t="s">
        <v>281</v>
      </c>
      <c r="F61" s="12" t="s">
        <v>18</v>
      </c>
      <c r="G61" s="12" t="s">
        <v>144</v>
      </c>
      <c r="H61" s="18">
        <v>0.04590277777777777</v>
      </c>
      <c r="I61" s="12" t="s">
        <v>82</v>
      </c>
      <c r="J61" s="12">
        <f>SUBTOTAL(2,$A$7:A61)</f>
        <v>55</v>
      </c>
    </row>
    <row r="62" spans="1:10" ht="15">
      <c r="A62" s="12">
        <v>56</v>
      </c>
      <c r="B62" s="13">
        <v>48</v>
      </c>
      <c r="C62" s="7" t="s">
        <v>145</v>
      </c>
      <c r="D62" s="13">
        <v>1974</v>
      </c>
      <c r="E62" s="13" t="s">
        <v>281</v>
      </c>
      <c r="F62" s="12" t="s">
        <v>45</v>
      </c>
      <c r="G62" s="12"/>
      <c r="H62" s="18">
        <v>0.04598379629629629</v>
      </c>
      <c r="I62" s="12" t="s">
        <v>82</v>
      </c>
      <c r="J62" s="12">
        <f>SUBTOTAL(2,$A$7:A62)</f>
        <v>56</v>
      </c>
    </row>
    <row r="63" spans="1:10" ht="15">
      <c r="A63" s="12">
        <v>57</v>
      </c>
      <c r="B63" s="13">
        <v>145</v>
      </c>
      <c r="C63" s="5" t="s">
        <v>39</v>
      </c>
      <c r="D63" s="13">
        <v>1992</v>
      </c>
      <c r="E63" s="13" t="s">
        <v>281</v>
      </c>
      <c r="F63" s="12" t="s">
        <v>14</v>
      </c>
      <c r="G63" s="12"/>
      <c r="H63" s="18">
        <v>0.04622685185185185</v>
      </c>
      <c r="I63" s="12" t="s">
        <v>82</v>
      </c>
      <c r="J63" s="12">
        <f>SUBTOTAL(2,$A$7:A63)</f>
        <v>57</v>
      </c>
    </row>
    <row r="64" spans="1:10" ht="15">
      <c r="A64" s="12">
        <v>58</v>
      </c>
      <c r="B64" s="13">
        <v>54</v>
      </c>
      <c r="C64" s="7" t="s">
        <v>34</v>
      </c>
      <c r="D64" s="13">
        <v>1991</v>
      </c>
      <c r="E64" s="13" t="s">
        <v>281</v>
      </c>
      <c r="F64" s="12" t="s">
        <v>20</v>
      </c>
      <c r="G64" s="12" t="s">
        <v>21</v>
      </c>
      <c r="H64" s="18">
        <v>0.046307870370370374</v>
      </c>
      <c r="I64" s="12" t="s">
        <v>82</v>
      </c>
      <c r="J64" s="12">
        <f>SUBTOTAL(2,$A$7:A64)</f>
        <v>58</v>
      </c>
    </row>
    <row r="65" spans="1:10" ht="15">
      <c r="A65" s="12">
        <v>59</v>
      </c>
      <c r="B65" s="13">
        <v>110</v>
      </c>
      <c r="C65" s="7" t="s">
        <v>146</v>
      </c>
      <c r="D65" s="13">
        <v>1956</v>
      </c>
      <c r="E65" s="13" t="s">
        <v>281</v>
      </c>
      <c r="F65" s="12" t="s">
        <v>147</v>
      </c>
      <c r="G65" s="12" t="s">
        <v>148</v>
      </c>
      <c r="H65" s="18">
        <v>0.047002314814814816</v>
      </c>
      <c r="I65" s="13" t="s">
        <v>102</v>
      </c>
      <c r="J65" s="12">
        <v>6</v>
      </c>
    </row>
    <row r="66" spans="1:10" ht="15">
      <c r="A66" s="12">
        <v>60</v>
      </c>
      <c r="B66" s="13">
        <v>86</v>
      </c>
      <c r="C66" s="5" t="s">
        <v>149</v>
      </c>
      <c r="D66" s="12">
        <v>1981</v>
      </c>
      <c r="E66" s="13" t="s">
        <v>281</v>
      </c>
      <c r="F66" s="12" t="s">
        <v>18</v>
      </c>
      <c r="G66" s="12"/>
      <c r="H66" s="18">
        <v>0.04729166666666667</v>
      </c>
      <c r="I66" s="12" t="s">
        <v>82</v>
      </c>
      <c r="J66" s="12">
        <f>SUBTOTAL(2,$A$7:A66)</f>
        <v>60</v>
      </c>
    </row>
    <row r="67" spans="1:10" ht="15">
      <c r="A67" s="12">
        <v>61</v>
      </c>
      <c r="B67" s="13">
        <v>196</v>
      </c>
      <c r="C67" s="7" t="s">
        <v>150</v>
      </c>
      <c r="D67" s="13">
        <v>1960</v>
      </c>
      <c r="E67" s="13" t="s">
        <v>281</v>
      </c>
      <c r="F67" s="12" t="s">
        <v>14</v>
      </c>
      <c r="G67" s="12"/>
      <c r="H67" s="18">
        <v>0.04769675925925926</v>
      </c>
      <c r="I67" s="13" t="s">
        <v>102</v>
      </c>
      <c r="J67" s="12">
        <v>8</v>
      </c>
    </row>
    <row r="68" spans="1:10" ht="15">
      <c r="A68" s="12">
        <v>62</v>
      </c>
      <c r="B68" s="13">
        <v>152</v>
      </c>
      <c r="C68" s="5" t="s">
        <v>151</v>
      </c>
      <c r="D68" s="13">
        <v>1996</v>
      </c>
      <c r="E68" s="13" t="s">
        <v>281</v>
      </c>
      <c r="F68" s="12" t="s">
        <v>14</v>
      </c>
      <c r="G68" s="12"/>
      <c r="H68" s="18">
        <v>0.04769675925925926</v>
      </c>
      <c r="I68" s="12" t="s">
        <v>82</v>
      </c>
      <c r="J68" s="12">
        <f>SUBTOTAL(2,$A$7:A68)</f>
        <v>62</v>
      </c>
    </row>
    <row r="69" spans="1:10" ht="15">
      <c r="A69" s="12">
        <v>63</v>
      </c>
      <c r="B69" s="13">
        <v>140</v>
      </c>
      <c r="C69" s="5" t="s">
        <v>152</v>
      </c>
      <c r="D69" s="13">
        <v>1996</v>
      </c>
      <c r="E69" s="13" t="s">
        <v>281</v>
      </c>
      <c r="F69" s="12" t="s">
        <v>14</v>
      </c>
      <c r="G69" s="12" t="s">
        <v>100</v>
      </c>
      <c r="H69" s="18">
        <v>0.04770833333333333</v>
      </c>
      <c r="I69" s="12" t="s">
        <v>82</v>
      </c>
      <c r="J69" s="12">
        <f>SUBTOTAL(2,$A$7:A69)</f>
        <v>63</v>
      </c>
    </row>
    <row r="70" spans="1:10" ht="15">
      <c r="A70" s="12">
        <v>64</v>
      </c>
      <c r="B70" s="13">
        <v>123</v>
      </c>
      <c r="C70" s="5" t="s">
        <v>153</v>
      </c>
      <c r="D70" s="13">
        <v>1996</v>
      </c>
      <c r="E70" s="13" t="s">
        <v>281</v>
      </c>
      <c r="F70" s="12" t="s">
        <v>18</v>
      </c>
      <c r="G70" s="12" t="s">
        <v>100</v>
      </c>
      <c r="H70" s="18">
        <v>0.04771990740740741</v>
      </c>
      <c r="I70" s="12" t="s">
        <v>82</v>
      </c>
      <c r="J70" s="12">
        <f>SUBTOTAL(2,$A$7:A70)</f>
        <v>64</v>
      </c>
    </row>
    <row r="71" spans="1:10" ht="15">
      <c r="A71" s="12">
        <v>65</v>
      </c>
      <c r="B71" s="13">
        <v>122</v>
      </c>
      <c r="C71" s="5" t="s">
        <v>154</v>
      </c>
      <c r="D71" s="13">
        <v>1993</v>
      </c>
      <c r="E71" s="13" t="s">
        <v>281</v>
      </c>
      <c r="F71" s="12" t="s">
        <v>18</v>
      </c>
      <c r="G71" s="12" t="s">
        <v>100</v>
      </c>
      <c r="H71" s="18">
        <v>0.04774305555555555</v>
      </c>
      <c r="I71" s="12" t="s">
        <v>82</v>
      </c>
      <c r="J71" s="12">
        <f>SUBTOTAL(2,$A$7:A71)</f>
        <v>65</v>
      </c>
    </row>
    <row r="72" spans="1:10" ht="15">
      <c r="A72" s="12">
        <v>66</v>
      </c>
      <c r="B72" s="13">
        <v>198</v>
      </c>
      <c r="C72" s="7" t="s">
        <v>155</v>
      </c>
      <c r="D72" s="13">
        <v>1970</v>
      </c>
      <c r="E72" s="13" t="s">
        <v>281</v>
      </c>
      <c r="F72" s="12" t="s">
        <v>18</v>
      </c>
      <c r="G72" s="12" t="s">
        <v>156</v>
      </c>
      <c r="H72" s="18">
        <v>0.04789351851851852</v>
      </c>
      <c r="I72" s="12" t="s">
        <v>92</v>
      </c>
      <c r="J72" s="12">
        <v>12</v>
      </c>
    </row>
    <row r="73" spans="1:10" ht="15">
      <c r="A73" s="12">
        <v>67</v>
      </c>
      <c r="B73" s="13">
        <v>111</v>
      </c>
      <c r="C73" s="7" t="s">
        <v>157</v>
      </c>
      <c r="D73" s="13">
        <v>1958</v>
      </c>
      <c r="E73" s="13" t="s">
        <v>281</v>
      </c>
      <c r="F73" s="12" t="s">
        <v>20</v>
      </c>
      <c r="G73" s="12" t="s">
        <v>21</v>
      </c>
      <c r="H73" s="18">
        <v>0.04790509259259259</v>
      </c>
      <c r="I73" s="13" t="s">
        <v>102</v>
      </c>
      <c r="J73" s="12">
        <v>7</v>
      </c>
    </row>
    <row r="74" spans="1:10" ht="15">
      <c r="A74" s="12">
        <v>68</v>
      </c>
      <c r="B74" s="13">
        <v>148</v>
      </c>
      <c r="C74" s="7" t="s">
        <v>40</v>
      </c>
      <c r="D74" s="13">
        <v>1961</v>
      </c>
      <c r="E74" s="13" t="s">
        <v>281</v>
      </c>
      <c r="F74" s="13" t="s">
        <v>14</v>
      </c>
      <c r="G74" s="12" t="s">
        <v>21</v>
      </c>
      <c r="H74" s="18">
        <v>0.047962962962962964</v>
      </c>
      <c r="I74" s="13" t="s">
        <v>102</v>
      </c>
      <c r="J74" s="12">
        <v>9</v>
      </c>
    </row>
    <row r="75" spans="1:10" ht="15">
      <c r="A75" s="12">
        <v>69</v>
      </c>
      <c r="B75" s="13">
        <v>193</v>
      </c>
      <c r="C75" s="7" t="s">
        <v>158</v>
      </c>
      <c r="D75" s="13">
        <v>1974</v>
      </c>
      <c r="E75" s="13" t="s">
        <v>281</v>
      </c>
      <c r="F75" s="12" t="s">
        <v>18</v>
      </c>
      <c r="G75" s="12" t="s">
        <v>159</v>
      </c>
      <c r="H75" s="18">
        <v>0.047974537037037045</v>
      </c>
      <c r="I75" s="12" t="s">
        <v>92</v>
      </c>
      <c r="J75" s="12">
        <v>13</v>
      </c>
    </row>
    <row r="76" spans="1:10" ht="15">
      <c r="A76" s="12">
        <v>70</v>
      </c>
      <c r="B76" s="13">
        <v>104</v>
      </c>
      <c r="C76" s="7" t="s">
        <v>160</v>
      </c>
      <c r="D76" s="13">
        <v>1977</v>
      </c>
      <c r="E76" s="13" t="s">
        <v>281</v>
      </c>
      <c r="F76" s="12" t="s">
        <v>14</v>
      </c>
      <c r="G76" s="12"/>
      <c r="H76" s="18">
        <v>0.048414351851851854</v>
      </c>
      <c r="I76" s="12" t="s">
        <v>82</v>
      </c>
      <c r="J76" s="12">
        <f>SUBTOTAL(2,$A$7:A76)</f>
        <v>70</v>
      </c>
    </row>
    <row r="77" spans="1:10" ht="15">
      <c r="A77" s="12">
        <v>71</v>
      </c>
      <c r="B77" s="12">
        <v>10</v>
      </c>
      <c r="C77" s="5" t="s">
        <v>43</v>
      </c>
      <c r="D77" s="12">
        <v>1987</v>
      </c>
      <c r="E77" s="13" t="s">
        <v>281</v>
      </c>
      <c r="F77" s="12" t="s">
        <v>14</v>
      </c>
      <c r="G77" s="12"/>
      <c r="H77" s="18">
        <v>0.04859953703703704</v>
      </c>
      <c r="I77" s="12" t="s">
        <v>82</v>
      </c>
      <c r="J77" s="12">
        <f>SUBTOTAL(2,$A$7:A77)</f>
        <v>71</v>
      </c>
    </row>
    <row r="78" spans="1:10" ht="15">
      <c r="A78" s="12">
        <v>72</v>
      </c>
      <c r="B78" s="13">
        <v>21</v>
      </c>
      <c r="C78" s="7" t="s">
        <v>161</v>
      </c>
      <c r="D78" s="13">
        <v>1965</v>
      </c>
      <c r="E78" s="13" t="s">
        <v>281</v>
      </c>
      <c r="F78" s="12" t="s">
        <v>14</v>
      </c>
      <c r="G78" s="12"/>
      <c r="H78" s="18">
        <v>0.04918981481481482</v>
      </c>
      <c r="I78" s="12" t="s">
        <v>92</v>
      </c>
      <c r="J78" s="12">
        <v>14</v>
      </c>
    </row>
    <row r="79" spans="1:10" ht="15">
      <c r="A79" s="12">
        <v>73</v>
      </c>
      <c r="B79" s="13">
        <v>155</v>
      </c>
      <c r="C79" s="5" t="s">
        <v>162</v>
      </c>
      <c r="D79" s="13">
        <v>1996</v>
      </c>
      <c r="E79" s="13" t="s">
        <v>281</v>
      </c>
      <c r="F79" s="12" t="s">
        <v>14</v>
      </c>
      <c r="G79" s="12"/>
      <c r="H79" s="18">
        <v>0.0496412037037037</v>
      </c>
      <c r="I79" s="12" t="s">
        <v>82</v>
      </c>
      <c r="J79" s="12">
        <f>SUBTOTAL(2,$A$7:A79)</f>
        <v>73</v>
      </c>
    </row>
    <row r="80" spans="1:10" ht="15">
      <c r="A80" s="12">
        <v>74</v>
      </c>
      <c r="B80" s="12">
        <v>18</v>
      </c>
      <c r="C80" s="5" t="s">
        <v>163</v>
      </c>
      <c r="D80" s="12">
        <v>1976</v>
      </c>
      <c r="E80" s="13" t="s">
        <v>281</v>
      </c>
      <c r="F80" s="12" t="s">
        <v>44</v>
      </c>
      <c r="G80" s="12" t="s">
        <v>164</v>
      </c>
      <c r="H80" s="18">
        <v>0.049918981481481474</v>
      </c>
      <c r="I80" s="12" t="s">
        <v>82</v>
      </c>
      <c r="J80" s="12">
        <f>SUBTOTAL(2,$A$7:A80)</f>
        <v>74</v>
      </c>
    </row>
    <row r="81" spans="1:10" ht="15">
      <c r="A81" s="12">
        <v>75</v>
      </c>
      <c r="B81" s="13">
        <v>6</v>
      </c>
      <c r="C81" s="7" t="s">
        <v>165</v>
      </c>
      <c r="D81" s="13">
        <v>1955</v>
      </c>
      <c r="E81" s="13" t="s">
        <v>281</v>
      </c>
      <c r="F81" s="12" t="s">
        <v>18</v>
      </c>
      <c r="G81" s="12" t="s">
        <v>166</v>
      </c>
      <c r="H81" s="18">
        <v>0.050011574074074076</v>
      </c>
      <c r="I81" s="13" t="s">
        <v>102</v>
      </c>
      <c r="J81" s="12">
        <v>10</v>
      </c>
    </row>
    <row r="82" spans="1:10" ht="15">
      <c r="A82" s="12">
        <v>76</v>
      </c>
      <c r="B82" s="13">
        <v>150</v>
      </c>
      <c r="C82" s="5" t="s">
        <v>167</v>
      </c>
      <c r="D82" s="13">
        <v>1994</v>
      </c>
      <c r="E82" s="13" t="s">
        <v>281</v>
      </c>
      <c r="F82" s="12" t="s">
        <v>14</v>
      </c>
      <c r="G82" s="12"/>
      <c r="H82" s="18">
        <v>0.05008101851851852</v>
      </c>
      <c r="I82" s="12" t="s">
        <v>82</v>
      </c>
      <c r="J82" s="12">
        <f>SUBTOTAL(2,$A$7:A82)</f>
        <v>76</v>
      </c>
    </row>
    <row r="83" spans="1:10" ht="15">
      <c r="A83" s="12">
        <v>77</v>
      </c>
      <c r="B83" s="13">
        <v>9</v>
      </c>
      <c r="C83" s="5" t="s">
        <v>168</v>
      </c>
      <c r="D83" s="13">
        <v>1981</v>
      </c>
      <c r="E83" s="13" t="s">
        <v>281</v>
      </c>
      <c r="F83" s="12" t="s">
        <v>14</v>
      </c>
      <c r="G83" s="12"/>
      <c r="H83" s="18">
        <v>0.050821759259259254</v>
      </c>
      <c r="I83" s="12" t="s">
        <v>82</v>
      </c>
      <c r="J83" s="12">
        <f>SUBTOTAL(2,$A$7:A83)</f>
        <v>77</v>
      </c>
    </row>
    <row r="84" spans="1:10" ht="15">
      <c r="A84" s="12">
        <v>78</v>
      </c>
      <c r="B84" s="13">
        <v>118</v>
      </c>
      <c r="C84" s="7" t="s">
        <v>41</v>
      </c>
      <c r="D84" s="13">
        <v>1959</v>
      </c>
      <c r="E84" s="13" t="s">
        <v>281</v>
      </c>
      <c r="F84" s="13" t="s">
        <v>25</v>
      </c>
      <c r="G84" s="12"/>
      <c r="H84" s="18">
        <v>0.05094907407407407</v>
      </c>
      <c r="I84" s="13" t="s">
        <v>102</v>
      </c>
      <c r="J84" s="12">
        <v>11</v>
      </c>
    </row>
    <row r="85" spans="1:10" ht="15">
      <c r="A85" s="12">
        <v>79</v>
      </c>
      <c r="B85" s="12">
        <v>31</v>
      </c>
      <c r="C85" s="5" t="s">
        <v>169</v>
      </c>
      <c r="D85" s="12">
        <v>1971</v>
      </c>
      <c r="E85" s="13" t="s">
        <v>281</v>
      </c>
      <c r="F85" s="12" t="s">
        <v>14</v>
      </c>
      <c r="G85" s="12"/>
      <c r="H85" s="18">
        <v>0.051342592592592586</v>
      </c>
      <c r="I85" s="12" t="s">
        <v>92</v>
      </c>
      <c r="J85" s="12">
        <v>15</v>
      </c>
    </row>
    <row r="86" spans="1:10" ht="15">
      <c r="A86" s="12">
        <v>80</v>
      </c>
      <c r="B86" s="13">
        <v>42</v>
      </c>
      <c r="C86" s="5" t="s">
        <v>170</v>
      </c>
      <c r="D86" s="12">
        <v>1984</v>
      </c>
      <c r="E86" s="13" t="s">
        <v>281</v>
      </c>
      <c r="F86" s="12" t="s">
        <v>14</v>
      </c>
      <c r="G86" s="12" t="s">
        <v>171</v>
      </c>
      <c r="H86" s="18">
        <v>0.05177083333333333</v>
      </c>
      <c r="I86" s="12" t="s">
        <v>82</v>
      </c>
      <c r="J86" s="12">
        <f>SUBTOTAL(2,$A$7:A86)</f>
        <v>80</v>
      </c>
    </row>
    <row r="87" spans="1:10" ht="15">
      <c r="A87" s="12">
        <v>81</v>
      </c>
      <c r="B87" s="13">
        <v>189</v>
      </c>
      <c r="C87" s="7" t="s">
        <v>72</v>
      </c>
      <c r="D87" s="13">
        <v>1968</v>
      </c>
      <c r="E87" s="13" t="s">
        <v>281</v>
      </c>
      <c r="F87" s="12" t="s">
        <v>45</v>
      </c>
      <c r="G87" s="12"/>
      <c r="H87" s="18">
        <v>0.05196759259259259</v>
      </c>
      <c r="I87" s="12" t="s">
        <v>92</v>
      </c>
      <c r="J87" s="12">
        <v>16</v>
      </c>
    </row>
    <row r="88" spans="1:10" ht="15">
      <c r="A88" s="12">
        <v>82</v>
      </c>
      <c r="B88" s="12">
        <v>11</v>
      </c>
      <c r="C88" s="5" t="s">
        <v>172</v>
      </c>
      <c r="D88" s="12">
        <v>1980</v>
      </c>
      <c r="E88" s="13" t="s">
        <v>281</v>
      </c>
      <c r="F88" s="12" t="s">
        <v>14</v>
      </c>
      <c r="G88" s="12" t="s">
        <v>24</v>
      </c>
      <c r="H88" s="18">
        <v>0.05210648148148148</v>
      </c>
      <c r="I88" s="12" t="s">
        <v>82</v>
      </c>
      <c r="J88" s="12">
        <f>SUBTOTAL(2,$A$7:A88)</f>
        <v>82</v>
      </c>
    </row>
    <row r="89" spans="1:10" ht="15">
      <c r="A89" s="12">
        <v>83</v>
      </c>
      <c r="B89" s="13">
        <v>27</v>
      </c>
      <c r="C89" s="7" t="s">
        <v>80</v>
      </c>
      <c r="D89" s="13">
        <v>1969</v>
      </c>
      <c r="E89" s="13" t="s">
        <v>281</v>
      </c>
      <c r="F89" s="12" t="s">
        <v>14</v>
      </c>
      <c r="G89" s="12" t="s">
        <v>173</v>
      </c>
      <c r="H89" s="18">
        <v>0.052314814814814814</v>
      </c>
      <c r="I89" s="12" t="s">
        <v>92</v>
      </c>
      <c r="J89" s="12">
        <v>17</v>
      </c>
    </row>
    <row r="90" spans="1:10" ht="15">
      <c r="A90" s="12">
        <v>84</v>
      </c>
      <c r="B90" s="13">
        <v>147</v>
      </c>
      <c r="C90" s="5" t="s">
        <v>174</v>
      </c>
      <c r="D90" s="13">
        <v>1988</v>
      </c>
      <c r="E90" s="13" t="s">
        <v>281</v>
      </c>
      <c r="F90" s="12" t="s">
        <v>20</v>
      </c>
      <c r="G90" s="12" t="s">
        <v>21</v>
      </c>
      <c r="H90" s="18">
        <v>0.05260416666666667</v>
      </c>
      <c r="I90" s="12" t="s">
        <v>82</v>
      </c>
      <c r="J90" s="12">
        <f>SUBTOTAL(2,$A$7:A90)</f>
        <v>84</v>
      </c>
    </row>
    <row r="91" spans="1:10" ht="15">
      <c r="A91" s="12">
        <v>85</v>
      </c>
      <c r="B91" s="13">
        <v>129</v>
      </c>
      <c r="C91" s="7" t="s">
        <v>46</v>
      </c>
      <c r="D91" s="13">
        <v>1957</v>
      </c>
      <c r="E91" s="13" t="s">
        <v>281</v>
      </c>
      <c r="F91" s="12" t="s">
        <v>14</v>
      </c>
      <c r="G91" s="12"/>
      <c r="H91" s="18">
        <v>0.052974537037037035</v>
      </c>
      <c r="I91" s="13" t="s">
        <v>102</v>
      </c>
      <c r="J91" s="12">
        <v>12</v>
      </c>
    </row>
    <row r="92" spans="1:10" ht="15">
      <c r="A92" s="12">
        <v>86</v>
      </c>
      <c r="B92" s="13">
        <v>114</v>
      </c>
      <c r="C92" s="7" t="s">
        <v>175</v>
      </c>
      <c r="D92" s="13">
        <v>1962</v>
      </c>
      <c r="E92" s="13" t="s">
        <v>281</v>
      </c>
      <c r="F92" s="12" t="s">
        <v>18</v>
      </c>
      <c r="G92" s="12" t="s">
        <v>176</v>
      </c>
      <c r="H92" s="18">
        <v>0.052974537037037035</v>
      </c>
      <c r="I92" s="13" t="s">
        <v>102</v>
      </c>
      <c r="J92" s="12">
        <v>13</v>
      </c>
    </row>
    <row r="93" spans="1:10" ht="15">
      <c r="A93" s="12">
        <v>87</v>
      </c>
      <c r="B93" s="12">
        <v>26</v>
      </c>
      <c r="C93" s="5" t="s">
        <v>177</v>
      </c>
      <c r="D93" s="12">
        <v>1985</v>
      </c>
      <c r="E93" s="13" t="s">
        <v>281</v>
      </c>
      <c r="F93" s="12" t="s">
        <v>14</v>
      </c>
      <c r="G93" s="12"/>
      <c r="H93" s="18">
        <v>0.05425925925925926</v>
      </c>
      <c r="I93" s="12" t="s">
        <v>82</v>
      </c>
      <c r="J93" s="12">
        <f>SUBTOTAL(2,$A$7:A93)</f>
        <v>87</v>
      </c>
    </row>
    <row r="94" spans="1:10" ht="15">
      <c r="A94" s="12">
        <v>88</v>
      </c>
      <c r="B94" s="13">
        <v>17</v>
      </c>
      <c r="C94" s="7" t="s">
        <v>33</v>
      </c>
      <c r="D94" s="13">
        <v>1958</v>
      </c>
      <c r="E94" s="13" t="s">
        <v>281</v>
      </c>
      <c r="F94" s="12" t="s">
        <v>14</v>
      </c>
      <c r="G94" s="12"/>
      <c r="H94" s="18">
        <v>0.055057870370370375</v>
      </c>
      <c r="I94" s="13" t="s">
        <v>102</v>
      </c>
      <c r="J94" s="12">
        <v>14</v>
      </c>
    </row>
    <row r="95" spans="1:10" ht="15">
      <c r="A95" s="12">
        <v>89</v>
      </c>
      <c r="B95" s="13">
        <v>141</v>
      </c>
      <c r="C95" s="5" t="s">
        <v>178</v>
      </c>
      <c r="D95" s="13">
        <v>1987</v>
      </c>
      <c r="E95" s="13" t="s">
        <v>281</v>
      </c>
      <c r="F95" s="12" t="s">
        <v>14</v>
      </c>
      <c r="G95" s="12"/>
      <c r="H95" s="18">
        <v>0.05575231481481482</v>
      </c>
      <c r="I95" s="12" t="s">
        <v>82</v>
      </c>
      <c r="J95" s="12">
        <f>SUBTOTAL(2,$A$7:A95)</f>
        <v>89</v>
      </c>
    </row>
    <row r="96" spans="1:10" ht="15">
      <c r="A96" s="12">
        <v>90</v>
      </c>
      <c r="B96" s="13">
        <v>113</v>
      </c>
      <c r="C96" s="5" t="s">
        <v>179</v>
      </c>
      <c r="D96" s="13">
        <v>1973</v>
      </c>
      <c r="E96" s="13" t="s">
        <v>281</v>
      </c>
      <c r="F96" s="12" t="s">
        <v>14</v>
      </c>
      <c r="G96" s="12"/>
      <c r="H96" s="18">
        <v>0.05628472222222222</v>
      </c>
      <c r="I96" s="12" t="s">
        <v>92</v>
      </c>
      <c r="J96" s="12">
        <v>18</v>
      </c>
    </row>
    <row r="97" spans="1:10" ht="15">
      <c r="A97" s="12">
        <v>91</v>
      </c>
      <c r="B97" s="13">
        <v>24</v>
      </c>
      <c r="C97" s="5" t="s">
        <v>180</v>
      </c>
      <c r="D97" s="12">
        <v>1989</v>
      </c>
      <c r="E97" s="13" t="s">
        <v>281</v>
      </c>
      <c r="F97" s="12" t="s">
        <v>20</v>
      </c>
      <c r="G97" s="12"/>
      <c r="H97" s="18">
        <v>0.05666666666666667</v>
      </c>
      <c r="I97" s="12" t="s">
        <v>82</v>
      </c>
      <c r="J97" s="12">
        <f>SUBTOTAL(2,$A$7:A97)</f>
        <v>91</v>
      </c>
    </row>
    <row r="98" spans="1:10" ht="15">
      <c r="A98" s="12">
        <v>92</v>
      </c>
      <c r="B98" s="13">
        <v>8</v>
      </c>
      <c r="C98" s="5" t="s">
        <v>181</v>
      </c>
      <c r="D98" s="13">
        <v>1982</v>
      </c>
      <c r="E98" s="13" t="s">
        <v>281</v>
      </c>
      <c r="F98" s="12" t="s">
        <v>14</v>
      </c>
      <c r="G98" s="12"/>
      <c r="H98" s="18">
        <v>0.05787037037037037</v>
      </c>
      <c r="I98" s="12" t="s">
        <v>82</v>
      </c>
      <c r="J98" s="12">
        <f>SUBTOTAL(2,$A$7:A98)</f>
        <v>92</v>
      </c>
    </row>
    <row r="99" spans="1:10" ht="15">
      <c r="A99" s="12">
        <v>93</v>
      </c>
      <c r="B99" s="13">
        <v>112</v>
      </c>
      <c r="C99" s="5" t="s">
        <v>182</v>
      </c>
      <c r="D99" s="13">
        <v>1987</v>
      </c>
      <c r="E99" s="13" t="s">
        <v>281</v>
      </c>
      <c r="F99" s="12" t="s">
        <v>14</v>
      </c>
      <c r="G99" s="12"/>
      <c r="H99" s="18">
        <v>0.05873842592592593</v>
      </c>
      <c r="I99" s="12" t="s">
        <v>82</v>
      </c>
      <c r="J99" s="12">
        <f>SUBTOTAL(2,$A$7:A99)</f>
        <v>93</v>
      </c>
    </row>
    <row r="100" spans="1:10" ht="15">
      <c r="A100" s="12">
        <v>94</v>
      </c>
      <c r="B100" s="13">
        <v>52</v>
      </c>
      <c r="C100" s="7" t="s">
        <v>183</v>
      </c>
      <c r="D100" s="13">
        <v>1972</v>
      </c>
      <c r="E100" s="13" t="s">
        <v>281</v>
      </c>
      <c r="F100" s="12" t="s">
        <v>18</v>
      </c>
      <c r="G100" s="12" t="s">
        <v>18</v>
      </c>
      <c r="H100" s="18">
        <v>0.06616898148148148</v>
      </c>
      <c r="I100" s="12" t="s">
        <v>92</v>
      </c>
      <c r="J100" s="12">
        <v>19</v>
      </c>
    </row>
    <row r="101" spans="1:10" ht="15">
      <c r="A101" s="12"/>
      <c r="B101" s="12">
        <v>4</v>
      </c>
      <c r="C101" s="5" t="s">
        <v>51</v>
      </c>
      <c r="D101" s="12">
        <v>1971</v>
      </c>
      <c r="E101" s="13" t="s">
        <v>281</v>
      </c>
      <c r="F101" s="12" t="s">
        <v>14</v>
      </c>
      <c r="G101" s="12" t="s">
        <v>18</v>
      </c>
      <c r="H101" s="20" t="s">
        <v>50</v>
      </c>
      <c r="I101" s="12" t="s">
        <v>92</v>
      </c>
      <c r="J101" s="12"/>
    </row>
    <row r="102" spans="1:10" ht="15">
      <c r="A102" s="12"/>
      <c r="B102" s="12">
        <v>7</v>
      </c>
      <c r="C102" s="5" t="s">
        <v>47</v>
      </c>
      <c r="D102" s="12">
        <v>1979</v>
      </c>
      <c r="E102" s="13" t="s">
        <v>281</v>
      </c>
      <c r="F102" s="12" t="s">
        <v>14</v>
      </c>
      <c r="G102" s="12"/>
      <c r="H102" s="20" t="s">
        <v>50</v>
      </c>
      <c r="I102" s="12" t="s">
        <v>82</v>
      </c>
      <c r="J102" s="12"/>
    </row>
    <row r="103" spans="1:10" ht="15">
      <c r="A103" s="12"/>
      <c r="B103" s="12">
        <v>23</v>
      </c>
      <c r="C103" s="5" t="s">
        <v>184</v>
      </c>
      <c r="D103" s="12">
        <v>1980</v>
      </c>
      <c r="E103" s="13" t="s">
        <v>281</v>
      </c>
      <c r="F103" s="12" t="s">
        <v>185</v>
      </c>
      <c r="G103" s="12"/>
      <c r="H103" s="20" t="s">
        <v>50</v>
      </c>
      <c r="I103" s="12" t="s">
        <v>82</v>
      </c>
      <c r="J103" s="12"/>
    </row>
    <row r="104" spans="1:10" ht="15">
      <c r="A104" s="12"/>
      <c r="B104" s="12">
        <v>32</v>
      </c>
      <c r="C104" s="5" t="s">
        <v>186</v>
      </c>
      <c r="D104" s="12">
        <v>1984</v>
      </c>
      <c r="E104" s="13" t="s">
        <v>281</v>
      </c>
      <c r="F104" s="12" t="s">
        <v>14</v>
      </c>
      <c r="G104" s="12"/>
      <c r="H104" s="20" t="s">
        <v>50</v>
      </c>
      <c r="I104" s="12" t="s">
        <v>82</v>
      </c>
      <c r="J104" s="12"/>
    </row>
    <row r="105" spans="1:10" ht="15">
      <c r="A105" s="12"/>
      <c r="B105" s="12">
        <v>35</v>
      </c>
      <c r="C105" s="5" t="s">
        <v>187</v>
      </c>
      <c r="D105" s="12">
        <v>1971</v>
      </c>
      <c r="E105" s="13" t="s">
        <v>281</v>
      </c>
      <c r="F105" s="12" t="s">
        <v>14</v>
      </c>
      <c r="G105" s="12" t="s">
        <v>188</v>
      </c>
      <c r="H105" s="20" t="s">
        <v>50</v>
      </c>
      <c r="I105" s="12" t="s">
        <v>92</v>
      </c>
      <c r="J105" s="12"/>
    </row>
    <row r="106" spans="1:10" ht="15">
      <c r="A106" s="12"/>
      <c r="B106" s="12">
        <v>36</v>
      </c>
      <c r="C106" s="5" t="s">
        <v>189</v>
      </c>
      <c r="D106" s="12">
        <v>1983</v>
      </c>
      <c r="E106" s="13" t="s">
        <v>281</v>
      </c>
      <c r="F106" s="12" t="s">
        <v>14</v>
      </c>
      <c r="G106" s="12" t="s">
        <v>188</v>
      </c>
      <c r="H106" s="20" t="s">
        <v>50</v>
      </c>
      <c r="I106" s="12" t="s">
        <v>82</v>
      </c>
      <c r="J106" s="12"/>
    </row>
    <row r="107" spans="1:10" ht="15">
      <c r="A107" s="12"/>
      <c r="B107" s="13">
        <v>194</v>
      </c>
      <c r="C107" s="7" t="s">
        <v>190</v>
      </c>
      <c r="D107" s="13">
        <v>1989</v>
      </c>
      <c r="E107" s="13" t="s">
        <v>281</v>
      </c>
      <c r="F107" s="12" t="s">
        <v>14</v>
      </c>
      <c r="G107" s="12"/>
      <c r="H107" s="12" t="s">
        <v>50</v>
      </c>
      <c r="I107" s="12" t="s">
        <v>82</v>
      </c>
      <c r="J107" s="12"/>
    </row>
    <row r="108" spans="1:10" ht="15">
      <c r="A108" s="12"/>
      <c r="B108" s="13">
        <v>124</v>
      </c>
      <c r="C108" s="5" t="s">
        <v>191</v>
      </c>
      <c r="D108" s="13">
        <v>1995</v>
      </c>
      <c r="E108" s="13" t="s">
        <v>281</v>
      </c>
      <c r="F108" s="12" t="s">
        <v>18</v>
      </c>
      <c r="G108" s="12" t="s">
        <v>100</v>
      </c>
      <c r="H108" s="12" t="s">
        <v>50</v>
      </c>
      <c r="I108" s="12" t="s">
        <v>82</v>
      </c>
      <c r="J108" s="12"/>
    </row>
    <row r="109" spans="1:10" ht="15">
      <c r="A109" s="12"/>
      <c r="B109" s="13">
        <v>132</v>
      </c>
      <c r="C109" s="5" t="s">
        <v>192</v>
      </c>
      <c r="D109" s="13">
        <v>1989</v>
      </c>
      <c r="E109" s="13" t="s">
        <v>281</v>
      </c>
      <c r="F109" s="12" t="s">
        <v>66</v>
      </c>
      <c r="G109" s="12" t="s">
        <v>67</v>
      </c>
      <c r="H109" s="12" t="s">
        <v>50</v>
      </c>
      <c r="I109" s="12" t="s">
        <v>82</v>
      </c>
      <c r="J109" s="12"/>
    </row>
    <row r="110" spans="1:10" ht="15">
      <c r="A110" s="12"/>
      <c r="B110" s="13">
        <v>90</v>
      </c>
      <c r="C110" s="5" t="s">
        <v>193</v>
      </c>
      <c r="D110" s="12">
        <v>1982</v>
      </c>
      <c r="E110" s="13" t="s">
        <v>281</v>
      </c>
      <c r="F110" s="12" t="s">
        <v>14</v>
      </c>
      <c r="G110" s="12" t="s">
        <v>171</v>
      </c>
      <c r="H110" s="12" t="s">
        <v>50</v>
      </c>
      <c r="I110" s="12" t="s">
        <v>82</v>
      </c>
      <c r="J110" s="1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  <row r="121" ht="15">
      <c r="H121" s="2"/>
    </row>
    <row r="122" ht="15">
      <c r="H122" s="2"/>
    </row>
    <row r="123" ht="15">
      <c r="H123" s="2"/>
    </row>
    <row r="124" ht="15">
      <c r="H124" s="2"/>
    </row>
    <row r="125" ht="15">
      <c r="H125" s="2"/>
    </row>
    <row r="126" ht="15">
      <c r="H126" s="2"/>
    </row>
    <row r="127" ht="15">
      <c r="H127" s="2"/>
    </row>
    <row r="128" ht="15">
      <c r="H128" s="2"/>
    </row>
    <row r="129" ht="15">
      <c r="H129" s="2"/>
    </row>
    <row r="130" ht="15">
      <c r="H130" s="2"/>
    </row>
    <row r="131" ht="15">
      <c r="H131" s="2"/>
    </row>
    <row r="132" ht="15">
      <c r="H132" s="2"/>
    </row>
    <row r="133" ht="15">
      <c r="H133" s="2"/>
    </row>
    <row r="134" ht="15">
      <c r="H134" s="2"/>
    </row>
    <row r="135" ht="15">
      <c r="H135" s="2"/>
    </row>
    <row r="136" ht="15">
      <c r="H136" s="2"/>
    </row>
    <row r="137" ht="15">
      <c r="H137" s="2"/>
    </row>
    <row r="138" ht="15">
      <c r="H138" s="2"/>
    </row>
    <row r="139" ht="15">
      <c r="H139" s="2"/>
    </row>
    <row r="140" ht="15">
      <c r="H140" s="2"/>
    </row>
    <row r="141" ht="15">
      <c r="H141" s="2"/>
    </row>
    <row r="142" ht="15">
      <c r="H142" s="2"/>
    </row>
    <row r="143" ht="15">
      <c r="H143" s="2"/>
    </row>
    <row r="144" ht="15">
      <c r="H144" s="2"/>
    </row>
    <row r="145" ht="15">
      <c r="H145" s="2"/>
    </row>
    <row r="146" ht="15">
      <c r="H146" s="2"/>
    </row>
    <row r="147" ht="15">
      <c r="H147" s="2"/>
    </row>
    <row r="148" ht="15">
      <c r="H148" s="2"/>
    </row>
    <row r="149" ht="15">
      <c r="H149" s="2"/>
    </row>
    <row r="150" ht="15">
      <c r="H150" s="2"/>
    </row>
    <row r="151" ht="15">
      <c r="H151" s="2"/>
    </row>
    <row r="152" ht="15">
      <c r="H152" s="2"/>
    </row>
    <row r="153" ht="15">
      <c r="H153" s="2"/>
    </row>
    <row r="154" ht="15">
      <c r="H154" s="2"/>
    </row>
    <row r="155" ht="15">
      <c r="H155" s="2"/>
    </row>
    <row r="156" ht="15">
      <c r="H156" s="2"/>
    </row>
    <row r="157" ht="15">
      <c r="H157" s="2"/>
    </row>
    <row r="158" ht="15">
      <c r="H158" s="2"/>
    </row>
    <row r="159" ht="15">
      <c r="H159" s="2"/>
    </row>
    <row r="160" ht="15">
      <c r="H160" s="2"/>
    </row>
    <row r="161" ht="15">
      <c r="H161" s="2"/>
    </row>
    <row r="162" ht="15">
      <c r="H162" s="2"/>
    </row>
    <row r="163" ht="15">
      <c r="H163" s="2"/>
    </row>
    <row r="164" ht="15">
      <c r="H164" s="2"/>
    </row>
    <row r="165" ht="15">
      <c r="H165" s="2"/>
    </row>
    <row r="166" ht="15">
      <c r="H166" s="2"/>
    </row>
    <row r="167" ht="15">
      <c r="H167" s="2"/>
    </row>
    <row r="168" ht="15">
      <c r="H168" s="2"/>
    </row>
    <row r="169" ht="15">
      <c r="H169" s="2"/>
    </row>
    <row r="170" ht="15">
      <c r="H170" s="2"/>
    </row>
    <row r="171" ht="15">
      <c r="H171" s="2"/>
    </row>
    <row r="172" ht="15">
      <c r="H172" s="2"/>
    </row>
    <row r="173" ht="15">
      <c r="H173" s="2"/>
    </row>
    <row r="174" ht="15">
      <c r="H174" s="2"/>
    </row>
    <row r="175" ht="15">
      <c r="H175" s="2"/>
    </row>
    <row r="176" ht="15">
      <c r="H176" s="2"/>
    </row>
    <row r="177" ht="15">
      <c r="H177" s="2"/>
    </row>
    <row r="178" ht="15">
      <c r="H178" s="2"/>
    </row>
    <row r="179" ht="15">
      <c r="H179" s="2"/>
    </row>
    <row r="180" ht="15">
      <c r="H180" s="2"/>
    </row>
    <row r="181" ht="15">
      <c r="H181" s="2"/>
    </row>
    <row r="182" ht="15">
      <c r="H182" s="2"/>
    </row>
    <row r="183" ht="15">
      <c r="H183" s="2"/>
    </row>
    <row r="184" ht="15">
      <c r="H184" s="2"/>
    </row>
    <row r="185" ht="15">
      <c r="H185" s="2"/>
    </row>
    <row r="186" ht="15">
      <c r="H186" s="2"/>
    </row>
    <row r="187" ht="15">
      <c r="H187" s="2"/>
    </row>
    <row r="188" ht="15">
      <c r="H188" s="2"/>
    </row>
    <row r="189" ht="15">
      <c r="H189" s="2"/>
    </row>
    <row r="190" ht="15">
      <c r="H190" s="2"/>
    </row>
    <row r="191" ht="15">
      <c r="H191" s="2"/>
    </row>
    <row r="192" ht="15">
      <c r="H192" s="2"/>
    </row>
    <row r="193" ht="15">
      <c r="H193" s="2"/>
    </row>
    <row r="194" ht="15">
      <c r="H194" s="2"/>
    </row>
    <row r="195" ht="15">
      <c r="H195" s="2"/>
    </row>
    <row r="196" ht="15">
      <c r="H196" s="2"/>
    </row>
    <row r="197" ht="15">
      <c r="H197" s="2"/>
    </row>
  </sheetData>
  <sheetProtection selectLockedCells="1" selectUnlockedCells="1"/>
  <autoFilter ref="A6:J197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8.7109375" defaultRowHeight="12.75"/>
  <cols>
    <col min="2" max="2" width="5.140625" style="0" customWidth="1"/>
    <col min="3" max="3" width="26.140625" style="0" customWidth="1"/>
    <col min="4" max="5" width="9.140625" style="0" customWidth="1"/>
    <col min="6" max="6" width="18.421875" style="0" customWidth="1"/>
    <col min="7" max="7" width="24.7109375" style="0" customWidth="1"/>
    <col min="8" max="8" width="14.28125" style="0" customWidth="1"/>
    <col min="9" max="10" width="9.140625" style="0" customWidth="1"/>
  </cols>
  <sheetData>
    <row r="1" spans="1:10" s="1" customFormat="1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5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5">
      <c r="A4" s="2"/>
      <c r="B4" s="2"/>
      <c r="D4" s="2"/>
      <c r="E4" s="2"/>
      <c r="F4" s="2"/>
      <c r="G4" s="2"/>
      <c r="H4" s="4"/>
      <c r="I4" s="2"/>
      <c r="J4" s="2"/>
    </row>
    <row r="5" spans="1:10" s="1" customFormat="1" ht="15">
      <c r="A5" s="2"/>
      <c r="B5" s="2"/>
      <c r="D5" s="2"/>
      <c r="E5" s="2"/>
      <c r="F5" s="2"/>
      <c r="G5" s="2"/>
      <c r="H5" s="4"/>
      <c r="I5" s="2"/>
      <c r="J5" s="2"/>
    </row>
    <row r="6" spans="1:10" s="1" customFormat="1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</row>
    <row r="7" spans="1:10" ht="15">
      <c r="A7" s="21">
        <v>1</v>
      </c>
      <c r="B7" s="21">
        <v>62</v>
      </c>
      <c r="C7" s="8" t="s">
        <v>32</v>
      </c>
      <c r="D7" s="21">
        <v>1999</v>
      </c>
      <c r="E7" s="21" t="s">
        <v>281</v>
      </c>
      <c r="F7" s="21" t="s">
        <v>20</v>
      </c>
      <c r="G7" s="21" t="s">
        <v>21</v>
      </c>
      <c r="H7" s="22">
        <v>0.012407407407407409</v>
      </c>
      <c r="I7" s="21" t="s">
        <v>194</v>
      </c>
      <c r="J7" s="21">
        <v>1</v>
      </c>
    </row>
    <row r="8" spans="1:10" ht="15">
      <c r="A8" s="21">
        <v>2</v>
      </c>
      <c r="B8" s="21">
        <v>68</v>
      </c>
      <c r="C8" s="8" t="s">
        <v>195</v>
      </c>
      <c r="D8" s="21">
        <v>1998</v>
      </c>
      <c r="E8" s="21" t="s">
        <v>281</v>
      </c>
      <c r="F8" s="21" t="s">
        <v>64</v>
      </c>
      <c r="G8" s="21" t="s">
        <v>196</v>
      </c>
      <c r="H8" s="22">
        <v>0.013368055555555557</v>
      </c>
      <c r="I8" s="21" t="s">
        <v>194</v>
      </c>
      <c r="J8" s="21">
        <v>2</v>
      </c>
    </row>
    <row r="9" spans="1:10" ht="15">
      <c r="A9" s="21">
        <v>3</v>
      </c>
      <c r="B9" s="21">
        <v>69</v>
      </c>
      <c r="C9" s="8" t="s">
        <v>197</v>
      </c>
      <c r="D9" s="21">
        <v>1998</v>
      </c>
      <c r="E9" s="21" t="s">
        <v>281</v>
      </c>
      <c r="F9" s="21" t="s">
        <v>20</v>
      </c>
      <c r="G9" s="21"/>
      <c r="H9" s="22">
        <v>0.01386574074074074</v>
      </c>
      <c r="I9" s="21" t="s">
        <v>194</v>
      </c>
      <c r="J9" s="21">
        <v>3</v>
      </c>
    </row>
    <row r="10" spans="1:10" ht="15">
      <c r="A10" s="21">
        <v>4</v>
      </c>
      <c r="B10" s="21">
        <v>66</v>
      </c>
      <c r="C10" s="8" t="s">
        <v>198</v>
      </c>
      <c r="D10" s="21">
        <v>1998</v>
      </c>
      <c r="E10" s="21" t="s">
        <v>281</v>
      </c>
      <c r="F10" s="21" t="s">
        <v>37</v>
      </c>
      <c r="G10" s="21"/>
      <c r="H10" s="22">
        <v>0.013900462962962962</v>
      </c>
      <c r="I10" s="21" t="s">
        <v>194</v>
      </c>
      <c r="J10" s="21">
        <v>4</v>
      </c>
    </row>
    <row r="11" spans="1:10" ht="15">
      <c r="A11" s="21">
        <v>5</v>
      </c>
      <c r="B11" s="21">
        <v>186</v>
      </c>
      <c r="C11" s="8" t="s">
        <v>199</v>
      </c>
      <c r="D11" s="21">
        <v>1998</v>
      </c>
      <c r="E11" s="21" t="s">
        <v>281</v>
      </c>
      <c r="F11" s="21" t="s">
        <v>20</v>
      </c>
      <c r="G11" s="21" t="s">
        <v>200</v>
      </c>
      <c r="H11" s="22">
        <v>0.014560185185185183</v>
      </c>
      <c r="I11" s="21" t="s">
        <v>194</v>
      </c>
      <c r="J11" s="21">
        <v>5</v>
      </c>
    </row>
    <row r="12" spans="1:10" ht="15">
      <c r="A12" s="21">
        <v>6</v>
      </c>
      <c r="B12" s="21">
        <v>176</v>
      </c>
      <c r="C12" s="8" t="s">
        <v>201</v>
      </c>
      <c r="D12" s="21">
        <v>2002</v>
      </c>
      <c r="E12" s="21" t="s">
        <v>281</v>
      </c>
      <c r="F12" s="21" t="s">
        <v>202</v>
      </c>
      <c r="G12" s="21"/>
      <c r="H12" s="22">
        <v>0.015057870370370369</v>
      </c>
      <c r="I12" s="21" t="s">
        <v>194</v>
      </c>
      <c r="J12" s="21">
        <v>6</v>
      </c>
    </row>
    <row r="13" spans="1:10" ht="15">
      <c r="A13" s="21">
        <v>7</v>
      </c>
      <c r="B13" s="21">
        <v>64</v>
      </c>
      <c r="C13" s="8" t="s">
        <v>203</v>
      </c>
      <c r="D13" s="21">
        <v>2004</v>
      </c>
      <c r="E13" s="21" t="s">
        <v>281</v>
      </c>
      <c r="F13" s="21" t="s">
        <v>37</v>
      </c>
      <c r="G13" s="21"/>
      <c r="H13" s="22">
        <v>0.015173611111111112</v>
      </c>
      <c r="I13" s="21" t="s">
        <v>194</v>
      </c>
      <c r="J13" s="21">
        <v>7</v>
      </c>
    </row>
    <row r="14" spans="1:10" ht="15">
      <c r="A14" s="21">
        <v>8</v>
      </c>
      <c r="B14" s="21">
        <v>63</v>
      </c>
      <c r="C14" s="8" t="s">
        <v>206</v>
      </c>
      <c r="D14" s="21">
        <v>1944</v>
      </c>
      <c r="E14" s="21" t="s">
        <v>281</v>
      </c>
      <c r="F14" s="21" t="s">
        <v>20</v>
      </c>
      <c r="G14" s="21" t="s">
        <v>21</v>
      </c>
      <c r="H14" s="22">
        <v>0.015694444444444445</v>
      </c>
      <c r="I14" s="21" t="s">
        <v>207</v>
      </c>
      <c r="J14" s="21">
        <v>1</v>
      </c>
    </row>
    <row r="15" spans="1:10" ht="15">
      <c r="A15" s="21">
        <v>9</v>
      </c>
      <c r="B15" s="21">
        <v>51</v>
      </c>
      <c r="C15" s="8" t="s">
        <v>19</v>
      </c>
      <c r="D15" s="21">
        <v>1939</v>
      </c>
      <c r="E15" s="21" t="s">
        <v>281</v>
      </c>
      <c r="F15" s="21" t="s">
        <v>20</v>
      </c>
      <c r="G15" s="21" t="s">
        <v>21</v>
      </c>
      <c r="H15" s="22">
        <v>0.018032407407407407</v>
      </c>
      <c r="I15" s="21" t="s">
        <v>207</v>
      </c>
      <c r="J15" s="21">
        <v>2</v>
      </c>
    </row>
    <row r="16" spans="1:10" ht="15">
      <c r="A16" s="21">
        <v>10</v>
      </c>
      <c r="B16" s="21">
        <v>185</v>
      </c>
      <c r="C16" s="8" t="s">
        <v>17</v>
      </c>
      <c r="D16" s="21">
        <v>1935</v>
      </c>
      <c r="E16" s="21" t="s">
        <v>281</v>
      </c>
      <c r="F16" s="21" t="s">
        <v>14</v>
      </c>
      <c r="G16" s="21"/>
      <c r="H16" s="22">
        <v>0.018472222222222223</v>
      </c>
      <c r="I16" s="21" t="s">
        <v>207</v>
      </c>
      <c r="J16" s="21">
        <v>3</v>
      </c>
    </row>
    <row r="17" spans="1:10" ht="15">
      <c r="A17" s="21">
        <v>11</v>
      </c>
      <c r="B17" s="21">
        <v>53</v>
      </c>
      <c r="C17" s="8" t="s">
        <v>15</v>
      </c>
      <c r="D17" s="21">
        <v>1937</v>
      </c>
      <c r="E17" s="21" t="s">
        <v>281</v>
      </c>
      <c r="F17" s="21" t="s">
        <v>14</v>
      </c>
      <c r="G17" s="21"/>
      <c r="H17" s="22">
        <v>0.018819444444444448</v>
      </c>
      <c r="I17" s="21" t="s">
        <v>207</v>
      </c>
      <c r="J17" s="21">
        <v>4</v>
      </c>
    </row>
    <row r="18" spans="1:10" ht="15">
      <c r="A18" s="21">
        <v>12</v>
      </c>
      <c r="B18" s="21">
        <v>55</v>
      </c>
      <c r="C18" s="8" t="s">
        <v>48</v>
      </c>
      <c r="D18" s="21">
        <v>1945</v>
      </c>
      <c r="E18" s="21" t="s">
        <v>281</v>
      </c>
      <c r="F18" s="21" t="s">
        <v>20</v>
      </c>
      <c r="G18" s="21" t="s">
        <v>21</v>
      </c>
      <c r="H18" s="22">
        <v>0.020428240740740743</v>
      </c>
      <c r="I18" s="21" t="s">
        <v>207</v>
      </c>
      <c r="J18" s="21">
        <v>5</v>
      </c>
    </row>
    <row r="19" spans="1:10" ht="15">
      <c r="A19" s="21">
        <v>13</v>
      </c>
      <c r="B19" s="21">
        <v>45</v>
      </c>
      <c r="C19" s="8" t="s">
        <v>208</v>
      </c>
      <c r="D19" s="21">
        <v>1949</v>
      </c>
      <c r="E19" s="21" t="s">
        <v>281</v>
      </c>
      <c r="F19" s="21" t="s">
        <v>14</v>
      </c>
      <c r="G19" s="21"/>
      <c r="H19" s="22">
        <v>0.02127314814814815</v>
      </c>
      <c r="I19" s="21" t="s">
        <v>207</v>
      </c>
      <c r="J19" s="21">
        <v>6</v>
      </c>
    </row>
    <row r="20" spans="1:10" ht="15">
      <c r="A20" s="21">
        <v>14</v>
      </c>
      <c r="B20" s="21">
        <v>49</v>
      </c>
      <c r="C20" s="8" t="s">
        <v>209</v>
      </c>
      <c r="D20" s="21">
        <v>2001</v>
      </c>
      <c r="E20" s="21" t="s">
        <v>281</v>
      </c>
      <c r="F20" s="21" t="s">
        <v>14</v>
      </c>
      <c r="G20" s="21"/>
      <c r="H20" s="22">
        <v>0.02497685185185185</v>
      </c>
      <c r="I20" s="21" t="s">
        <v>194</v>
      </c>
      <c r="J20" s="21">
        <v>8</v>
      </c>
    </row>
    <row r="21" spans="1:10" ht="15">
      <c r="A21" s="21">
        <v>15</v>
      </c>
      <c r="B21" s="21">
        <v>177</v>
      </c>
      <c r="C21" s="8" t="s">
        <v>210</v>
      </c>
      <c r="D21" s="21">
        <v>2007</v>
      </c>
      <c r="E21" s="21" t="s">
        <v>281</v>
      </c>
      <c r="F21" s="21" t="s">
        <v>18</v>
      </c>
      <c r="G21" s="21"/>
      <c r="H21" s="22">
        <v>0.02533564814814815</v>
      </c>
      <c r="I21" s="21" t="s">
        <v>194</v>
      </c>
      <c r="J21" s="21">
        <v>9</v>
      </c>
    </row>
    <row r="22" spans="1:10" ht="15">
      <c r="A22" s="21">
        <v>16</v>
      </c>
      <c r="B22" s="21">
        <v>184</v>
      </c>
      <c r="C22" s="8" t="s">
        <v>22</v>
      </c>
      <c r="D22" s="21">
        <v>1935</v>
      </c>
      <c r="E22" s="21" t="s">
        <v>281</v>
      </c>
      <c r="F22" s="21" t="s">
        <v>14</v>
      </c>
      <c r="G22" s="21" t="s">
        <v>23</v>
      </c>
      <c r="H22" s="22">
        <v>0.03634259259259259</v>
      </c>
      <c r="I22" s="21" t="s">
        <v>211</v>
      </c>
      <c r="J22" s="21">
        <v>1</v>
      </c>
    </row>
    <row r="23" spans="1:10" ht="15">
      <c r="A23" s="21"/>
      <c r="B23" s="21">
        <v>188</v>
      </c>
      <c r="C23" s="8" t="s">
        <v>212</v>
      </c>
      <c r="D23" s="21">
        <v>2000</v>
      </c>
      <c r="E23" s="21" t="s">
        <v>281</v>
      </c>
      <c r="F23" s="21" t="s">
        <v>137</v>
      </c>
      <c r="G23" s="21"/>
      <c r="H23" s="22" t="s">
        <v>49</v>
      </c>
      <c r="I23" s="21" t="s">
        <v>194</v>
      </c>
      <c r="J23" s="21"/>
    </row>
  </sheetData>
  <sheetProtection/>
  <autoFilter ref="A6:J23"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" customWidth="1"/>
    <col min="2" max="2" width="5.140625" style="2" customWidth="1"/>
    <col min="3" max="3" width="26.140625" style="1" customWidth="1"/>
    <col min="4" max="5" width="9.140625" style="2" customWidth="1"/>
    <col min="6" max="6" width="18.421875" style="2" customWidth="1"/>
    <col min="7" max="7" width="24.7109375" style="2" customWidth="1"/>
    <col min="8" max="8" width="14.28125" style="2" customWidth="1"/>
    <col min="9" max="10" width="9.140625" style="2" customWidth="1"/>
    <col min="11" max="16384" width="8.7109375" style="1" customWidth="1"/>
  </cols>
  <sheetData>
    <row r="1" spans="1:10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ht="15">
      <c r="H4" s="4"/>
    </row>
    <row r="5" ht="15">
      <c r="H5" s="4"/>
    </row>
    <row r="6" spans="1:10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</row>
    <row r="7" spans="1:10" ht="15">
      <c r="A7" s="21">
        <v>1</v>
      </c>
      <c r="B7" s="21">
        <v>65</v>
      </c>
      <c r="C7" s="8" t="s">
        <v>204</v>
      </c>
      <c r="D7" s="21">
        <v>1997</v>
      </c>
      <c r="E7" s="21" t="s">
        <v>281</v>
      </c>
      <c r="F7" s="21" t="s">
        <v>20</v>
      </c>
      <c r="G7" s="21"/>
      <c r="H7" s="22">
        <v>0.01564814814814815</v>
      </c>
      <c r="I7" s="21" t="s">
        <v>205</v>
      </c>
      <c r="J7" s="21">
        <v>1</v>
      </c>
    </row>
  </sheetData>
  <sheetProtection selectLockedCells="1" selectUnlockedCells="1"/>
  <autoFilter ref="A6:J7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" customWidth="1"/>
    <col min="2" max="2" width="5.140625" style="2" customWidth="1"/>
    <col min="3" max="3" width="26.140625" style="1" customWidth="1"/>
    <col min="4" max="5" width="9.140625" style="2" customWidth="1"/>
    <col min="6" max="6" width="18.421875" style="2" customWidth="1"/>
    <col min="7" max="7" width="24.7109375" style="2" customWidth="1"/>
    <col min="8" max="8" width="14.28125" style="2" customWidth="1"/>
    <col min="9" max="10" width="9.140625" style="2" customWidth="1"/>
    <col min="11" max="16384" width="8.7109375" style="1" customWidth="1"/>
  </cols>
  <sheetData>
    <row r="1" spans="1:10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ht="15">
      <c r="H4" s="4"/>
    </row>
    <row r="5" ht="15">
      <c r="H5" s="4"/>
    </row>
    <row r="6" spans="1:10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</row>
    <row r="7" spans="1:10" ht="15">
      <c r="A7" s="6"/>
      <c r="B7" s="23">
        <v>137</v>
      </c>
      <c r="C7" s="8" t="s">
        <v>213</v>
      </c>
      <c r="D7" s="21">
        <v>1965</v>
      </c>
      <c r="E7" s="21" t="s">
        <v>281</v>
      </c>
      <c r="F7" s="21" t="s">
        <v>140</v>
      </c>
      <c r="G7" s="21" t="s">
        <v>24</v>
      </c>
      <c r="H7" s="24">
        <v>0.057291666666666664</v>
      </c>
      <c r="I7" s="21" t="s">
        <v>214</v>
      </c>
      <c r="J7" s="9"/>
    </row>
    <row r="8" spans="1:10" ht="15">
      <c r="A8" s="6"/>
      <c r="B8" s="23">
        <v>142</v>
      </c>
      <c r="C8" s="8" t="s">
        <v>215</v>
      </c>
      <c r="D8" s="21">
        <v>1997</v>
      </c>
      <c r="E8" s="21" t="s">
        <v>281</v>
      </c>
      <c r="F8" s="21" t="s">
        <v>14</v>
      </c>
      <c r="G8" s="21"/>
      <c r="H8" s="24">
        <v>0.03695601851851852</v>
      </c>
      <c r="I8" s="21" t="s">
        <v>214</v>
      </c>
      <c r="J8" s="9"/>
    </row>
    <row r="9" ht="15">
      <c r="I9" s="2">
        <f aca="true" t="shared" si="0" ref="I9:I14">IF(AND(D9&gt;=1900,D9&lt;=1954),"Ж60",IF(AND(D9&gt;=1955,D9&lt;=1964),"Ж50",IF(AND(D9&gt;=1965,D9&lt;=1974),"Ж40",IF(AND(D9&gt;=1975,D9&lt;=2014),"Ж18",""))))</f>
      </c>
    </row>
    <row r="10" ht="15">
      <c r="I10" s="2">
        <f t="shared" si="0"/>
      </c>
    </row>
    <row r="11" ht="15">
      <c r="I11" s="2">
        <f t="shared" si="0"/>
      </c>
    </row>
    <row r="12" ht="15">
      <c r="I12" s="2">
        <f t="shared" si="0"/>
      </c>
    </row>
    <row r="13" ht="15">
      <c r="I13" s="2">
        <f t="shared" si="0"/>
      </c>
    </row>
    <row r="14" ht="15">
      <c r="I14" s="2">
        <f t="shared" si="0"/>
      </c>
    </row>
  </sheetData>
  <sheetProtection selectLockedCells="1" selectUnlockedCells="1"/>
  <autoFilter ref="A6:J14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5" customWidth="1"/>
    <col min="2" max="2" width="5.140625" style="25" customWidth="1"/>
    <col min="3" max="3" width="26.140625" style="0" customWidth="1"/>
    <col min="4" max="5" width="9.140625" style="25" customWidth="1"/>
    <col min="6" max="6" width="18.421875" style="25" customWidth="1"/>
    <col min="7" max="7" width="24.7109375" style="25" customWidth="1"/>
    <col min="8" max="8" width="14.28125" style="25" customWidth="1"/>
    <col min="9" max="10" width="9.140625" style="25" customWidth="1"/>
  </cols>
  <sheetData>
    <row r="1" spans="1:10" s="1" customFormat="1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5">
      <c r="A2" s="35" t="s">
        <v>217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5">
      <c r="A4" s="2"/>
      <c r="B4" s="2"/>
      <c r="D4" s="2"/>
      <c r="E4" s="2"/>
      <c r="F4" s="2"/>
      <c r="G4" s="2"/>
      <c r="H4" s="4"/>
      <c r="I4" s="2"/>
      <c r="J4" s="2"/>
    </row>
    <row r="5" spans="1:10" s="1" customFormat="1" ht="15">
      <c r="A5" s="2"/>
      <c r="B5" s="2"/>
      <c r="D5" s="2"/>
      <c r="E5" s="2"/>
      <c r="F5" s="2"/>
      <c r="G5" s="2"/>
      <c r="H5" s="4"/>
      <c r="I5" s="2"/>
      <c r="J5" s="2"/>
    </row>
    <row r="6" spans="1:10" s="1" customFormat="1" ht="15">
      <c r="A6" s="14" t="s">
        <v>5</v>
      </c>
      <c r="B6" s="14" t="s">
        <v>6</v>
      </c>
      <c r="C6" s="15" t="s">
        <v>7</v>
      </c>
      <c r="D6" s="14" t="s">
        <v>8</v>
      </c>
      <c r="E6" s="14"/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</row>
    <row r="7" spans="1:10" ht="15">
      <c r="A7" s="21"/>
      <c r="B7" s="23">
        <v>97</v>
      </c>
      <c r="C7" s="10" t="s">
        <v>219</v>
      </c>
      <c r="D7" s="23">
        <v>1955</v>
      </c>
      <c r="E7" s="23" t="s">
        <v>281</v>
      </c>
      <c r="F7" s="23" t="s">
        <v>220</v>
      </c>
      <c r="G7" s="21" t="s">
        <v>221</v>
      </c>
      <c r="H7" s="22">
        <v>0.036724537037037035</v>
      </c>
      <c r="I7" s="23" t="s">
        <v>214</v>
      </c>
      <c r="J7" s="21"/>
    </row>
    <row r="8" spans="1:10" ht="15">
      <c r="A8" s="21"/>
      <c r="B8" s="23">
        <v>99</v>
      </c>
      <c r="C8" s="10" t="s">
        <v>222</v>
      </c>
      <c r="D8" s="23">
        <v>1978</v>
      </c>
      <c r="E8" s="23" t="s">
        <v>281</v>
      </c>
      <c r="F8" s="23" t="s">
        <v>14</v>
      </c>
      <c r="G8" s="21"/>
      <c r="H8" s="22">
        <v>0.028506944444444442</v>
      </c>
      <c r="I8" s="23" t="s">
        <v>214</v>
      </c>
      <c r="J8" s="21"/>
    </row>
    <row r="9" spans="1:10" ht="15">
      <c r="A9" s="21"/>
      <c r="B9" s="23">
        <v>55</v>
      </c>
      <c r="C9" s="10" t="s">
        <v>48</v>
      </c>
      <c r="D9" s="21">
        <v>1945</v>
      </c>
      <c r="E9" s="23" t="s">
        <v>281</v>
      </c>
      <c r="F9" s="23" t="s">
        <v>20</v>
      </c>
      <c r="G9" s="21" t="s">
        <v>21</v>
      </c>
      <c r="H9" s="22">
        <v>0.04054398148148148</v>
      </c>
      <c r="I9" s="23" t="s">
        <v>214</v>
      </c>
      <c r="J9" s="21"/>
    </row>
    <row r="10" spans="1:10" ht="15">
      <c r="A10" s="21"/>
      <c r="B10" s="23">
        <v>73</v>
      </c>
      <c r="C10" s="10" t="s">
        <v>223</v>
      </c>
      <c r="D10" s="21">
        <v>1969</v>
      </c>
      <c r="E10" s="23" t="s">
        <v>281</v>
      </c>
      <c r="F10" s="23" t="s">
        <v>14</v>
      </c>
      <c r="G10" s="21"/>
      <c r="H10" s="22">
        <v>0.03037037037037037</v>
      </c>
      <c r="I10" s="23" t="s">
        <v>214</v>
      </c>
      <c r="J10" s="21"/>
    </row>
    <row r="11" spans="1:10" ht="15">
      <c r="A11" s="21"/>
      <c r="B11" s="23">
        <v>80</v>
      </c>
      <c r="C11" s="10" t="s">
        <v>224</v>
      </c>
      <c r="D11" s="21">
        <v>1986</v>
      </c>
      <c r="E11" s="23" t="s">
        <v>281</v>
      </c>
      <c r="F11" s="23" t="s">
        <v>14</v>
      </c>
      <c r="G11" s="21"/>
      <c r="H11" s="22">
        <v>0.0330787037037037</v>
      </c>
      <c r="I11" s="23" t="s">
        <v>214</v>
      </c>
      <c r="J11" s="21"/>
    </row>
    <row r="12" spans="1:10" ht="15">
      <c r="A12" s="21"/>
      <c r="B12" s="23">
        <v>96</v>
      </c>
      <c r="C12" s="10" t="s">
        <v>225</v>
      </c>
      <c r="D12" s="23">
        <v>1985</v>
      </c>
      <c r="E12" s="23" t="s">
        <v>281</v>
      </c>
      <c r="F12" s="21" t="s">
        <v>18</v>
      </c>
      <c r="G12" s="21"/>
      <c r="H12" s="24">
        <v>0.04034722222222222</v>
      </c>
      <c r="I12" s="23" t="s">
        <v>214</v>
      </c>
      <c r="J12" s="21"/>
    </row>
    <row r="13" spans="1:10" ht="15">
      <c r="A13" s="21"/>
      <c r="B13" s="21"/>
      <c r="C13" s="8"/>
      <c r="D13" s="21"/>
      <c r="E13" s="21"/>
      <c r="F13" s="21"/>
      <c r="G13" s="21"/>
      <c r="H13" s="21"/>
      <c r="I13" s="21"/>
      <c r="J13" s="21"/>
    </row>
    <row r="14" spans="1:10" ht="15">
      <c r="A14" s="21"/>
      <c r="B14" s="21"/>
      <c r="C14" s="8"/>
      <c r="D14" s="21"/>
      <c r="E14" s="21"/>
      <c r="F14" s="21"/>
      <c r="G14" s="21"/>
      <c r="H14" s="21"/>
      <c r="I14" s="21"/>
      <c r="J14" s="21"/>
    </row>
    <row r="15" spans="1:10" ht="15">
      <c r="A15" s="21"/>
      <c r="B15" s="21"/>
      <c r="C15" s="8"/>
      <c r="D15" s="21"/>
      <c r="E15" s="21"/>
      <c r="F15" s="21"/>
      <c r="G15" s="21"/>
      <c r="H15" s="21"/>
      <c r="I15" s="21"/>
      <c r="J15" s="21"/>
    </row>
    <row r="16" spans="1:10" ht="15">
      <c r="A16" s="21"/>
      <c r="B16" s="21"/>
      <c r="C16" s="8"/>
      <c r="D16" s="21"/>
      <c r="E16" s="21"/>
      <c r="F16" s="21"/>
      <c r="G16" s="21"/>
      <c r="H16" s="21"/>
      <c r="I16" s="21"/>
      <c r="J16" s="21"/>
    </row>
    <row r="17" spans="1:10" ht="15">
      <c r="A17" s="21"/>
      <c r="B17" s="21"/>
      <c r="C17" s="8"/>
      <c r="D17" s="21"/>
      <c r="E17" s="21"/>
      <c r="F17" s="21"/>
      <c r="G17" s="21"/>
      <c r="H17" s="21"/>
      <c r="I17" s="21"/>
      <c r="J17" s="21"/>
    </row>
    <row r="18" spans="1:10" ht="15">
      <c r="A18" s="21"/>
      <c r="B18" s="21"/>
      <c r="C18" s="8"/>
      <c r="D18" s="21"/>
      <c r="E18" s="21"/>
      <c r="F18" s="21"/>
      <c r="G18" s="21"/>
      <c r="H18" s="21"/>
      <c r="I18" s="21"/>
      <c r="J18" s="21"/>
    </row>
    <row r="19" spans="1:10" ht="15">
      <c r="A19" s="21"/>
      <c r="B19" s="21"/>
      <c r="C19" s="8"/>
      <c r="D19" s="21"/>
      <c r="E19" s="21"/>
      <c r="F19" s="21"/>
      <c r="G19" s="21"/>
      <c r="H19" s="21"/>
      <c r="I19" s="21"/>
      <c r="J19" s="21"/>
    </row>
    <row r="20" spans="1:10" ht="15">
      <c r="A20" s="21"/>
      <c r="B20" s="21"/>
      <c r="C20" s="8"/>
      <c r="D20" s="21"/>
      <c r="E20" s="21"/>
      <c r="F20" s="21"/>
      <c r="G20" s="21"/>
      <c r="H20" s="21"/>
      <c r="I20" s="21"/>
      <c r="J20" s="21"/>
    </row>
    <row r="21" spans="1:10" ht="15">
      <c r="A21" s="21"/>
      <c r="B21" s="21"/>
      <c r="C21" s="8"/>
      <c r="D21" s="21"/>
      <c r="E21" s="21"/>
      <c r="F21" s="21"/>
      <c r="G21" s="21"/>
      <c r="H21" s="21"/>
      <c r="I21" s="21"/>
      <c r="J21" s="21"/>
    </row>
    <row r="22" spans="1:10" ht="15">
      <c r="A22" s="21"/>
      <c r="B22" s="21"/>
      <c r="C22" s="8"/>
      <c r="D22" s="21"/>
      <c r="E22" s="21"/>
      <c r="F22" s="21"/>
      <c r="G22" s="21"/>
      <c r="H22" s="21"/>
      <c r="I22" s="21"/>
      <c r="J22" s="21"/>
    </row>
    <row r="23" spans="1:10" ht="15">
      <c r="A23" s="21"/>
      <c r="B23" s="21"/>
      <c r="C23" s="8"/>
      <c r="D23" s="21"/>
      <c r="E23" s="21"/>
      <c r="F23" s="21"/>
      <c r="G23" s="21"/>
      <c r="H23" s="21"/>
      <c r="I23" s="21"/>
      <c r="J23" s="21"/>
    </row>
    <row r="24" spans="1:10" ht="15">
      <c r="A24" s="21"/>
      <c r="B24" s="21"/>
      <c r="C24" s="8"/>
      <c r="D24" s="21"/>
      <c r="E24" s="21"/>
      <c r="F24" s="21"/>
      <c r="G24" s="21"/>
      <c r="H24" s="21"/>
      <c r="I24" s="21"/>
      <c r="J24" s="2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25" customWidth="1"/>
    <col min="2" max="2" width="5.140625" style="25" customWidth="1"/>
    <col min="3" max="3" width="26.140625" style="0" customWidth="1"/>
    <col min="4" max="5" width="9.140625" style="25" customWidth="1"/>
    <col min="6" max="6" width="18.421875" style="25" customWidth="1"/>
    <col min="7" max="7" width="24.7109375" style="25" customWidth="1"/>
    <col min="8" max="8" width="14.28125" style="25" customWidth="1"/>
    <col min="9" max="10" width="9.140625" style="25" customWidth="1"/>
  </cols>
  <sheetData>
    <row r="1" spans="1:10" s="1" customFormat="1" ht="18.7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5">
      <c r="A2" s="35" t="s">
        <v>218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">
      <c r="A3" s="35" t="s">
        <v>283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5">
      <c r="A4" s="2"/>
      <c r="B4" s="2"/>
      <c r="D4" s="2"/>
      <c r="E4" s="2"/>
      <c r="F4" s="2"/>
      <c r="G4" s="2"/>
      <c r="H4" s="4"/>
      <c r="I4" s="2"/>
      <c r="J4" s="2"/>
    </row>
    <row r="5" spans="1:10" s="1" customFormat="1" ht="15">
      <c r="A5" s="2"/>
      <c r="B5" s="2"/>
      <c r="D5" s="2"/>
      <c r="E5" s="2"/>
      <c r="F5" s="2"/>
      <c r="G5" s="2"/>
      <c r="H5" s="4"/>
      <c r="I5" s="2"/>
      <c r="J5" s="2"/>
    </row>
    <row r="6" spans="1:10" s="1" customFormat="1" ht="15">
      <c r="A6" s="14" t="s">
        <v>5</v>
      </c>
      <c r="B6" s="14" t="s">
        <v>6</v>
      </c>
      <c r="C6" s="15" t="s">
        <v>7</v>
      </c>
      <c r="D6" s="14" t="s">
        <v>8</v>
      </c>
      <c r="E6" s="14" t="s">
        <v>280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</row>
    <row r="7" spans="1:10" ht="15">
      <c r="A7" s="26"/>
      <c r="B7" s="21">
        <v>67</v>
      </c>
      <c r="C7" s="8" t="s">
        <v>226</v>
      </c>
      <c r="D7" s="21">
        <v>1959</v>
      </c>
      <c r="E7" s="21" t="s">
        <v>281</v>
      </c>
      <c r="F7" s="21" t="s">
        <v>227</v>
      </c>
      <c r="G7" s="21"/>
      <c r="H7" s="22">
        <v>0.014918981481481483</v>
      </c>
      <c r="I7" s="21" t="s">
        <v>214</v>
      </c>
      <c r="J7" s="26"/>
    </row>
    <row r="8" spans="1:10" ht="15">
      <c r="A8" s="26"/>
      <c r="B8" s="21">
        <v>61</v>
      </c>
      <c r="C8" s="8" t="s">
        <v>228</v>
      </c>
      <c r="D8" s="21">
        <v>1990</v>
      </c>
      <c r="E8" s="21" t="s">
        <v>282</v>
      </c>
      <c r="F8" s="21" t="s">
        <v>229</v>
      </c>
      <c r="G8" s="21"/>
      <c r="H8" s="22">
        <v>0.015613425925925926</v>
      </c>
      <c r="I8" s="21" t="s">
        <v>214</v>
      </c>
      <c r="J8" s="26"/>
    </row>
    <row r="9" spans="1:10" ht="15">
      <c r="A9" s="26"/>
      <c r="B9" s="21">
        <v>59</v>
      </c>
      <c r="C9" s="8" t="s">
        <v>230</v>
      </c>
      <c r="D9" s="21">
        <v>1988</v>
      </c>
      <c r="E9" s="21" t="s">
        <v>281</v>
      </c>
      <c r="F9" s="21" t="s">
        <v>14</v>
      </c>
      <c r="G9" s="21"/>
      <c r="H9" s="22">
        <v>0.0159375</v>
      </c>
      <c r="I9" s="21" t="s">
        <v>214</v>
      </c>
      <c r="J9" s="26"/>
    </row>
    <row r="10" spans="1:10" ht="15">
      <c r="A10" s="26"/>
      <c r="B10" s="21">
        <v>57</v>
      </c>
      <c r="C10" s="8" t="s">
        <v>231</v>
      </c>
      <c r="D10" s="21">
        <v>1980</v>
      </c>
      <c r="E10" s="21" t="s">
        <v>281</v>
      </c>
      <c r="F10" s="21" t="s">
        <v>232</v>
      </c>
      <c r="G10" s="21"/>
      <c r="H10" s="22">
        <v>0.012997685185185183</v>
      </c>
      <c r="I10" s="21" t="s">
        <v>214</v>
      </c>
      <c r="J10" s="26"/>
    </row>
    <row r="11" spans="1:10" ht="15">
      <c r="A11" s="26"/>
      <c r="B11" s="21">
        <v>47</v>
      </c>
      <c r="C11" s="8" t="s">
        <v>233</v>
      </c>
      <c r="D11" s="21">
        <v>1962</v>
      </c>
      <c r="E11" s="21" t="s">
        <v>281</v>
      </c>
      <c r="F11" s="21" t="s">
        <v>14</v>
      </c>
      <c r="G11" s="21" t="s">
        <v>73</v>
      </c>
      <c r="H11" s="22">
        <v>0.014918981481481483</v>
      </c>
      <c r="I11" s="21" t="s">
        <v>214</v>
      </c>
      <c r="J11" s="26"/>
    </row>
    <row r="12" spans="1:10" ht="15">
      <c r="A12" s="26"/>
      <c r="B12" s="21">
        <v>70</v>
      </c>
      <c r="C12" s="8" t="s">
        <v>234</v>
      </c>
      <c r="D12" s="21">
        <v>1992</v>
      </c>
      <c r="E12" s="21" t="s">
        <v>281</v>
      </c>
      <c r="F12" s="21" t="s">
        <v>37</v>
      </c>
      <c r="G12" s="21"/>
      <c r="H12" s="22">
        <v>0.01292824074074074</v>
      </c>
      <c r="I12" s="21" t="s">
        <v>214</v>
      </c>
      <c r="J12" s="26"/>
    </row>
    <row r="13" spans="1:10" ht="15">
      <c r="A13" s="26"/>
      <c r="B13" s="21">
        <v>181</v>
      </c>
      <c r="C13" s="8" t="s">
        <v>235</v>
      </c>
      <c r="D13" s="21">
        <v>1979</v>
      </c>
      <c r="E13" s="21" t="s">
        <v>281</v>
      </c>
      <c r="F13" s="21" t="s">
        <v>14</v>
      </c>
      <c r="G13" s="21" t="s">
        <v>173</v>
      </c>
      <c r="H13" s="22">
        <v>0.014016203703703704</v>
      </c>
      <c r="I13" s="21" t="s">
        <v>214</v>
      </c>
      <c r="J13" s="26"/>
    </row>
    <row r="14" spans="1:10" ht="15">
      <c r="A14" s="26"/>
      <c r="B14" s="21">
        <v>183</v>
      </c>
      <c r="C14" s="8" t="s">
        <v>236</v>
      </c>
      <c r="D14" s="21">
        <v>1960</v>
      </c>
      <c r="E14" s="21" t="s">
        <v>281</v>
      </c>
      <c r="F14" s="21" t="s">
        <v>14</v>
      </c>
      <c r="G14" s="21" t="s">
        <v>173</v>
      </c>
      <c r="H14" s="22">
        <v>0.01650462962962963</v>
      </c>
      <c r="I14" s="21" t="s">
        <v>214</v>
      </c>
      <c r="J14" s="26"/>
    </row>
    <row r="15" spans="1:10" ht="15">
      <c r="A15" s="26"/>
      <c r="B15" s="21">
        <v>182</v>
      </c>
      <c r="C15" s="8" t="s">
        <v>237</v>
      </c>
      <c r="D15" s="21">
        <v>1986</v>
      </c>
      <c r="E15" s="21" t="s">
        <v>281</v>
      </c>
      <c r="F15" s="21" t="s">
        <v>14</v>
      </c>
      <c r="G15" s="21" t="s">
        <v>173</v>
      </c>
      <c r="H15" s="22">
        <v>0.018969907407407408</v>
      </c>
      <c r="I15" s="21" t="s">
        <v>214</v>
      </c>
      <c r="J15" s="26"/>
    </row>
    <row r="16" spans="1:10" ht="15">
      <c r="A16" s="26"/>
      <c r="B16" s="21">
        <v>177</v>
      </c>
      <c r="C16" s="8" t="s">
        <v>238</v>
      </c>
      <c r="D16" s="21">
        <v>1965</v>
      </c>
      <c r="E16" s="21" t="s">
        <v>281</v>
      </c>
      <c r="F16" s="21" t="s">
        <v>18</v>
      </c>
      <c r="G16" s="21" t="s">
        <v>239</v>
      </c>
      <c r="H16" s="22" t="s">
        <v>50</v>
      </c>
      <c r="I16" s="21" t="s">
        <v>214</v>
      </c>
      <c r="J16" s="26"/>
    </row>
    <row r="17" spans="1:10" ht="15">
      <c r="A17" s="26"/>
      <c r="B17" s="26"/>
      <c r="C17" s="11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11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11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11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11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11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11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11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11"/>
      <c r="D25" s="26"/>
      <c r="E25" s="26"/>
      <c r="F25" s="26"/>
      <c r="G25" s="26"/>
      <c r="H25" s="26"/>
      <c r="I25" s="26"/>
      <c r="J25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</dc:creator>
  <cp:keywords/>
  <dc:description/>
  <cp:lastModifiedBy>Admin</cp:lastModifiedBy>
  <dcterms:created xsi:type="dcterms:W3CDTF">2014-08-27T11:43:45Z</dcterms:created>
  <dcterms:modified xsi:type="dcterms:W3CDTF">2014-11-05T20:42:18Z</dcterms:modified>
  <cp:category/>
  <cp:version/>
  <cp:contentType/>
  <cp:contentStatus/>
</cp:coreProperties>
</file>